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uper Salud_NRVCC\Circular 011\2020\AIFT010\"/>
    </mc:Choice>
  </mc:AlternateContent>
  <bookViews>
    <workbookView xWindow="0" yWindow="0" windowWidth="20490" windowHeight="7455" activeTab="1"/>
  </bookViews>
  <sheets>
    <sheet name="PROPUESTA FORMATO" sheetId="3" r:id="rId1"/>
    <sheet name="Hoja2" sheetId="5" r:id="rId2"/>
  </sheets>
  <definedNames>
    <definedName name="_xlnm._FilterDatabase" localSheetId="1" hidden="1">Hoja2!$A$9:$AL$184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74" i="5" l="1"/>
  <c r="N13" i="3" l="1"/>
  <c r="N12" i="3"/>
  <c r="N11" i="3"/>
  <c r="N10" i="3"/>
  <c r="N9" i="3"/>
  <c r="O9" i="3" l="1"/>
  <c r="AG9" i="3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Freyder Londoño Rojas</author>
    <author>DMC</author>
  </authors>
  <commentList>
    <comment ref="AJ8" authorId="0" shapeId="0">
      <text>
        <r>
          <rPr>
            <b/>
            <sz val="9"/>
            <color indexed="81"/>
            <rFont val="Tahoma"/>
            <family val="2"/>
          </rPr>
          <t>Freyder Londoño Rojas: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1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K9" authorId="1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<sst xmlns="http://schemas.openxmlformats.org/spreadsheetml/2006/main" count="709" uniqueCount="116">
  <si>
    <t>GLOSA CONCILIADA ACEPTADA EPS</t>
  </si>
  <si>
    <t>NÚMERO DE ACTA DE CONCILIACIÓN</t>
  </si>
  <si>
    <t>OBSERVACIONES</t>
  </si>
  <si>
    <t>CAPITACION</t>
  </si>
  <si>
    <t>EPS:</t>
  </si>
  <si>
    <t>IPS:</t>
  </si>
  <si>
    <t>FECHA DE CORTE DE CONCILIACION:</t>
  </si>
  <si>
    <t>FECHA DE CONCILIACION:</t>
  </si>
  <si>
    <t>No.</t>
  </si>
  <si>
    <t>EVENTO</t>
  </si>
  <si>
    <t>PGP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</si>
  <si>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</si>
  <si>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</si>
  <si>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</si>
  <si>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</si>
  <si>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</si>
  <si>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</si>
  <si>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</si>
  <si>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</si>
  <si>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</si>
  <si>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</si>
  <si>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</si>
  <si>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</si>
  <si>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</si>
  <si>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HMC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</si>
  <si>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</si>
  <si>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</si>
  <si>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</si>
  <si>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</si>
  <si>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</si>
  <si>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</si>
  <si>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</si>
  <si>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</si>
  <si>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</si>
  <si>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</si>
  <si>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</si>
  <si>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</si>
  <si>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</si>
  <si>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</si>
  <si>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</si>
  <si>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</si>
  <si>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</si>
  <si>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</si>
  <si>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</si>
  <si>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</si>
  <si>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</si>
  <si>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</si>
  <si>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</si>
  <si>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????</t>
  </si>
  <si>
    <t>??????</t>
  </si>
  <si>
    <t>CQ</t>
  </si>
  <si>
    <t>CARDIOQUIRURGUICA</t>
  </si>
  <si>
    <t>SANTIAGO EFRAIN LÓPEZ ORTEGA</t>
  </si>
  <si>
    <t>PROINSALUD S.A.</t>
  </si>
  <si>
    <t>R</t>
  </si>
  <si>
    <t>NUEVO HOSPITAL LA CANDELARIA ESE</t>
  </si>
  <si>
    <t>NHC</t>
  </si>
  <si>
    <t xml:space="preserve">HOSPITAL MARIA INMACULADA     </t>
  </si>
  <si>
    <t>HMI</t>
  </si>
  <si>
    <t>SF</t>
  </si>
  <si>
    <t xml:space="preserve">HOSPITAL PIO XII COLON        </t>
  </si>
  <si>
    <t>HOSPITAL UNIVERSITARIO DEL VALLE EVARISTO GARCIA</t>
  </si>
  <si>
    <t>HOSPITAL  HERNANDO MONCALEANO</t>
  </si>
  <si>
    <t>HOSPITAL UNIVERSITARIO SAN JOSE DE POPAYAN</t>
  </si>
  <si>
    <t>INSTITUTO DE DIAGNOSTICO MEDICO IDIME S.A.</t>
  </si>
  <si>
    <t>INSTITUTO NACIONAL DE CANCEROLOGIA</t>
  </si>
  <si>
    <t>INTEGRAL SOLUTIONS SD SAS</t>
  </si>
  <si>
    <t>JORGE ENRIQUE NARVÁEZ BOLAÑOS</t>
  </si>
  <si>
    <t>HUV</t>
  </si>
  <si>
    <t>HUN</t>
  </si>
  <si>
    <t>CR01</t>
  </si>
  <si>
    <t>002</t>
  </si>
  <si>
    <t>F</t>
  </si>
  <si>
    <t>NO POS</t>
  </si>
  <si>
    <t>PSIQUIATRIA SIN CONVENIO</t>
  </si>
  <si>
    <t>ASOCIACION INDIGENA DEL CAUCA</t>
  </si>
  <si>
    <t>CLINICA MEDILASER S.A- NEIVA</t>
  </si>
  <si>
    <t>CLINICA NUESTRA SEÑORA DE FATIMA S.A.</t>
  </si>
  <si>
    <t>CLÍNICA ONCOLÓGICA AURORA SAS</t>
  </si>
  <si>
    <t>CLINICA UROS S.A.</t>
  </si>
  <si>
    <t>CODENT ODONTOLOGIA ESPECIALIZADA IPS EU</t>
  </si>
  <si>
    <t>CLINICA HISPANOAMERICANA S.A.S.</t>
  </si>
  <si>
    <t>CORPORACIÓN PARA LA SALUD INTEGRAL S.A.S</t>
  </si>
  <si>
    <t>HOSPITAL UNIVERSITARIO SANTA SOFIA DE CALDAS</t>
  </si>
  <si>
    <t>EPS INDIGENA MALLAMAS</t>
  </si>
  <si>
    <t>FUNDACIÓN CLÍNICA INFANTIL CLUB NOEL</t>
  </si>
  <si>
    <t>HOSPITAL INFANTIL LOS ANGELES</t>
  </si>
  <si>
    <t>FE</t>
  </si>
  <si>
    <t>NE</t>
  </si>
  <si>
    <t>COA</t>
  </si>
  <si>
    <t>CE</t>
  </si>
  <si>
    <t>2019-0920</t>
  </si>
  <si>
    <t>2019-1020</t>
  </si>
  <si>
    <t>2019-1118</t>
  </si>
  <si>
    <t>05-136770</t>
  </si>
  <si>
    <t xml:space="preserve">05-149928 </t>
  </si>
  <si>
    <t xml:space="preserve">05-164819  </t>
  </si>
  <si>
    <t>22-99</t>
  </si>
  <si>
    <t>23-15</t>
  </si>
  <si>
    <t>23-13</t>
  </si>
  <si>
    <t>23-28</t>
  </si>
  <si>
    <t>23-43</t>
  </si>
  <si>
    <t>23-83</t>
  </si>
  <si>
    <t>24-28</t>
  </si>
  <si>
    <t>24-48</t>
  </si>
  <si>
    <t>24-47</t>
  </si>
  <si>
    <t>408-2016</t>
  </si>
  <si>
    <t>IP00548385</t>
  </si>
  <si>
    <t>CCE</t>
  </si>
  <si>
    <t>44-11</t>
  </si>
  <si>
    <t xml:space="preserve">FUNDACION VALLE DE LILI       </t>
  </si>
  <si>
    <t>tipoldAcreedor</t>
  </si>
  <si>
    <t xml:space="preserve">idAcreedor </t>
  </si>
  <si>
    <t>NI</t>
  </si>
  <si>
    <t>CC</t>
  </si>
  <si>
    <t>FECHAFACTURAACREEDOR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</si>
</sst>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yyyymm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0" fontId="18" fillId="0" borderId="0"/>
  </cellStyleXfs>
  <cellXfs count="93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0" fillId="0" borderId="1" xfId="0" applyBorder="1"/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6" xfId="0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 vertical="center" wrapText="1"/>
    </xf>
    <xf numFmtId="3" fontId="3" fillId="4" borderId="2" xfId="2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/>
    <xf numFmtId="0" fontId="16" fillId="0" borderId="7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12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left"/>
    </xf>
    <xf numFmtId="3" fontId="12" fillId="5" borderId="1" xfId="1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12" fontId="13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/>
    <xf numFmtId="0" fontId="0" fillId="5" borderId="1" xfId="0" applyFont="1" applyFill="1" applyBorder="1" applyAlignment="1">
      <alignment horizontal="right"/>
    </xf>
    <xf numFmtId="0" fontId="13" fillId="5" borderId="1" xfId="0" applyNumberFormat="1" applyFont="1" applyFill="1" applyBorder="1" applyAlignment="1">
      <alignment horizontal="left" vertical="center"/>
    </xf>
    <xf numFmtId="0" fontId="0" fillId="5" borderId="1" xfId="0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horizontal="left"/>
    </xf>
    <xf numFmtId="0" fontId="12" fillId="5" borderId="1" xfId="2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left" vertical="center"/>
    </xf>
    <xf numFmtId="0" fontId="12" fillId="5" borderId="1" xfId="2" applyFont="1" applyFill="1" applyBorder="1" applyAlignment="1">
      <alignment horizontal="left" vertical="center" wrapText="1"/>
    </xf>
    <xf numFmtId="0" fontId="13" fillId="5" borderId="1" xfId="0" applyFont="1" applyFill="1" applyBorder="1"/>
    <xf numFmtId="0" fontId="12" fillId="5" borderId="1" xfId="2" applyFont="1" applyFill="1" applyBorder="1" applyAlignment="1">
      <alignment horizontal="right" vertical="center" wrapText="1"/>
    </xf>
    <xf numFmtId="49" fontId="13" fillId="5" borderId="1" xfId="0" applyNumberFormat="1" applyFont="1" applyFill="1" applyBorder="1" applyAlignment="1">
      <alignment horizontal="right"/>
    </xf>
    <xf numFmtId="1" fontId="0" fillId="5" borderId="1" xfId="0" applyNumberFormat="1" applyFont="1" applyFill="1" applyBorder="1" applyAlignment="1">
      <alignment horizontal="right"/>
    </xf>
    <xf numFmtId="12" fontId="0" fillId="5" borderId="1" xfId="0" applyNumberFormat="1" applyFont="1" applyFill="1" applyBorder="1" applyAlignment="1"/>
    <xf numFmtId="165" fontId="13" fillId="5" borderId="1" xfId="1" applyNumberFormat="1" applyFont="1" applyFill="1" applyBorder="1" applyAlignment="1">
      <alignment horizontal="center"/>
    </xf>
    <xf numFmtId="12" fontId="0" fillId="5" borderId="1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center"/>
    </xf>
    <xf numFmtId="12" fontId="13" fillId="5" borderId="1" xfId="0" applyNumberFormat="1" applyFont="1" applyFill="1" applyBorder="1" applyAlignment="1"/>
    <xf numFmtId="3" fontId="13" fillId="5" borderId="1" xfId="1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/>
    </xf>
    <xf numFmtId="3" fontId="13" fillId="5" borderId="2" xfId="1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165" fontId="13" fillId="5" borderId="1" xfId="3" applyNumberFormat="1" applyFont="1" applyFill="1" applyBorder="1"/>
    <xf numFmtId="3" fontId="13" fillId="5" borderId="2" xfId="2" applyNumberFormat="1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3" fontId="12" fillId="5" borderId="2" xfId="1" applyNumberFormat="1" applyFont="1" applyFill="1" applyBorder="1" applyAlignment="1">
      <alignment horizontal="center" vertical="center" wrapText="1"/>
    </xf>
    <xf numFmtId="164" fontId="12" fillId="5" borderId="1" xfId="1" applyFont="1" applyFill="1" applyBorder="1" applyAlignment="1">
      <alignment horizontal="center" vertical="center" wrapText="1"/>
    </xf>
    <xf numFmtId="0" fontId="0" fillId="5" borderId="0" xfId="0" applyFont="1" applyFill="1"/>
    <xf numFmtId="165" fontId="12" fillId="5" borderId="1" xfId="3" applyNumberFormat="1" applyFont="1" applyFill="1" applyBorder="1"/>
    <xf numFmtId="49" fontId="13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0" fillId="5" borderId="0" xfId="0" applyFont="1" applyFill="1" applyAlignment="1">
      <alignment vertical="center"/>
    </xf>
    <xf numFmtId="3" fontId="13" fillId="5" borderId="1" xfId="0" applyNumberFormat="1" applyFont="1" applyFill="1" applyBorder="1"/>
    <xf numFmtId="0" fontId="9" fillId="5" borderId="1" xfId="0" applyFont="1" applyFill="1" applyBorder="1"/>
    <xf numFmtId="0" fontId="9" fillId="5" borderId="0" xfId="0" applyFont="1" applyFill="1"/>
    <xf numFmtId="12" fontId="13" fillId="5" borderId="2" xfId="1" applyNumberFormat="1" applyFont="1" applyFill="1" applyBorder="1" applyAlignment="1">
      <alignment horizontal="center" vertical="center" wrapText="1"/>
    </xf>
    <xf numFmtId="0" fontId="11" fillId="0" borderId="1" xfId="4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166" fontId="0" fillId="0" borderId="0" xfId="0" applyNumberFormat="1"/>
    <xf numFmtId="166" fontId="14" fillId="0" borderId="0" xfId="0" applyNumberFormat="1" applyFont="1" applyBorder="1" applyAlignment="1">
      <alignment horizontal="center" wrapText="1"/>
    </xf>
    <xf numFmtId="166" fontId="3" fillId="4" borderId="2" xfId="2" applyNumberFormat="1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>
      <alignment horizontal="right"/>
    </xf>
    <xf numFmtId="166" fontId="13" fillId="5" borderId="0" xfId="0" applyNumberFormat="1" applyFont="1" applyFill="1" applyBorder="1" applyAlignment="1">
      <alignment horizontal="right"/>
    </xf>
    <xf numFmtId="166" fontId="13" fillId="5" borderId="1" xfId="0" applyNumberFormat="1" applyFont="1" applyFill="1" applyBorder="1" applyAlignment="1">
      <alignment horizontal="right" vertical="center"/>
    </xf>
    <xf numFmtId="166" fontId="0" fillId="5" borderId="1" xfId="0" applyNumberFormat="1" applyFont="1" applyFill="1" applyBorder="1"/>
    <xf numFmtId="166" fontId="12" fillId="5" borderId="1" xfId="1" applyNumberFormat="1" applyFont="1" applyFill="1" applyBorder="1" applyAlignment="1">
      <alignment horizontal="right" vertical="center" wrapText="1"/>
    </xf>
    <xf numFmtId="166" fontId="13" fillId="5" borderId="1" xfId="2" applyNumberFormat="1" applyFont="1" applyFill="1" applyBorder="1" applyAlignment="1">
      <alignment horizontal="right" vertical="center" wrapText="1"/>
    </xf>
    <xf numFmtId="166" fontId="0" fillId="5" borderId="1" xfId="0" applyNumberFormat="1" applyFont="1" applyFill="1" applyBorder="1" applyAlignment="1">
      <alignment horizontal="right"/>
    </xf>
    <xf numFmtId="166" fontId="12" fillId="5" borderId="1" xfId="2" applyNumberFormat="1" applyFont="1" applyFill="1" applyBorder="1" applyAlignment="1">
      <alignment horizontal="right" vertical="center" wrapText="1"/>
    </xf>
    <xf numFmtId="166" fontId="12" fillId="5" borderId="1" xfId="2" applyNumberFormat="1" applyFont="1" applyFill="1" applyBorder="1" applyAlignment="1">
      <alignment vertical="center" wrapText="1"/>
    </xf>
    <xf numFmtId="166" fontId="0" fillId="5" borderId="1" xfId="0" applyNumberFormat="1" applyFont="1" applyFill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4"/>
  <sheetViews>
    <sheetView zoomScale="98" zoomScaleNormal="98" workbookViewId="0">
      <selection activeCell="C18" sqref="C18"/>
    </sheetView>
  </sheetViews>
  <sheetFormatPr baseColWidth="10" defaultRowHeight="15" x14ac:dyDescent="0.25"/>
  <cols>
    <col min="2" max="2" width="14.7109375" customWidth="1"/>
    <col min="3" max="3" width="13.5703125" bestFit="1" customWidth="1"/>
    <col min="8" max="8" width="12.28515625" customWidth="1"/>
    <col min="10" max="13" width="14.140625" customWidth="1"/>
    <col min="19" max="20" width="12.42578125" customWidth="1"/>
    <col min="24" max="24" width="12.85546875" customWidth="1"/>
    <col min="30" max="30" width="14.42578125" customWidth="1"/>
    <col min="34" max="34" width="13.85546875" customWidth="1"/>
    <col min="35" max="35" width="18.5703125" customWidth="1"/>
  </cols>
  <sheetData>
    <row r="1" spans="1:35" x14ac:dyDescent="0.25">
      <c r="A1" s="4" t="s">
        <v>34</v>
      </c>
    </row>
    <row r="2" spans="1:35" x14ac:dyDescent="0.25">
      <c r="A2" s="4" t="s">
        <v>4</v>
      </c>
    </row>
    <row r="3" spans="1:35" x14ac:dyDescent="0.25">
      <c r="A3" s="4" t="s">
        <v>5</v>
      </c>
    </row>
    <row r="4" spans="1:35" x14ac:dyDescent="0.25">
      <c r="A4" s="4" t="s">
        <v>6</v>
      </c>
    </row>
    <row r="5" spans="1:35" x14ac:dyDescent="0.25">
      <c r="A5" s="4" t="s">
        <v>7</v>
      </c>
    </row>
    <row r="6" spans="1:35" ht="15.75" thickBot="1" x14ac:dyDescent="0.3"/>
    <row r="7" spans="1:35" ht="15.75" customHeight="1" thickBot="1" x14ac:dyDescent="0.3">
      <c r="A7" s="90" t="s">
        <v>47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P7" s="87" t="s">
        <v>29</v>
      </c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9"/>
    </row>
    <row r="8" spans="1:35" ht="56.25" x14ac:dyDescent="0.25">
      <c r="A8" s="10" t="s">
        <v>8</v>
      </c>
      <c r="B8" s="11" t="s">
        <v>21</v>
      </c>
      <c r="C8" s="10" t="s">
        <v>35</v>
      </c>
      <c r="D8" s="10" t="s">
        <v>36</v>
      </c>
      <c r="E8" s="12" t="s">
        <v>37</v>
      </c>
      <c r="F8" s="11" t="s">
        <v>38</v>
      </c>
      <c r="G8" s="13" t="s">
        <v>39</v>
      </c>
      <c r="H8" s="11" t="s">
        <v>40</v>
      </c>
      <c r="I8" s="11" t="s">
        <v>41</v>
      </c>
      <c r="J8" s="11" t="s">
        <v>30</v>
      </c>
      <c r="K8" s="11" t="s">
        <v>33</v>
      </c>
      <c r="L8" s="11" t="s">
        <v>31</v>
      </c>
      <c r="M8" s="11" t="s">
        <v>32</v>
      </c>
      <c r="N8" s="13" t="s">
        <v>27</v>
      </c>
      <c r="O8" s="13" t="s">
        <v>42</v>
      </c>
      <c r="P8" s="14" t="s">
        <v>43</v>
      </c>
      <c r="Q8" s="15" t="s">
        <v>15</v>
      </c>
      <c r="R8" s="15" t="s">
        <v>14</v>
      </c>
      <c r="S8" s="15" t="s">
        <v>19</v>
      </c>
      <c r="T8" s="16" t="s">
        <v>26</v>
      </c>
      <c r="U8" s="15" t="s">
        <v>20</v>
      </c>
      <c r="V8" s="16" t="s">
        <v>22</v>
      </c>
      <c r="W8" s="16" t="s">
        <v>25</v>
      </c>
      <c r="X8" s="16" t="s">
        <v>13</v>
      </c>
      <c r="Y8" s="15" t="s">
        <v>16</v>
      </c>
      <c r="Z8" s="16" t="s">
        <v>44</v>
      </c>
      <c r="AA8" s="16" t="s">
        <v>45</v>
      </c>
      <c r="AB8" s="16" t="s">
        <v>0</v>
      </c>
      <c r="AC8" s="16" t="s">
        <v>46</v>
      </c>
      <c r="AD8" s="16" t="s">
        <v>1</v>
      </c>
      <c r="AE8" s="16" t="s">
        <v>18</v>
      </c>
      <c r="AF8" s="16" t="s">
        <v>23</v>
      </c>
      <c r="AG8" s="16" t="s">
        <v>17</v>
      </c>
      <c r="AH8" s="9" t="s">
        <v>28</v>
      </c>
      <c r="AI8" s="8" t="s">
        <v>2</v>
      </c>
    </row>
    <row r="9" spans="1:35" x14ac:dyDescent="0.25">
      <c r="A9" s="5">
        <v>1</v>
      </c>
      <c r="B9" s="1" t="s">
        <v>3</v>
      </c>
      <c r="C9" s="5" t="s">
        <v>24</v>
      </c>
      <c r="D9" s="5">
        <v>577585</v>
      </c>
      <c r="E9" s="6">
        <v>42719</v>
      </c>
      <c r="F9" s="5" t="s">
        <v>12</v>
      </c>
      <c r="G9" s="2">
        <v>561042</v>
      </c>
      <c r="H9" s="3">
        <v>10000</v>
      </c>
      <c r="I9" s="3">
        <v>0</v>
      </c>
      <c r="J9" s="3">
        <v>25000</v>
      </c>
      <c r="K9" s="3">
        <v>25000</v>
      </c>
      <c r="L9" s="3">
        <v>25000</v>
      </c>
      <c r="M9" s="3">
        <v>25000</v>
      </c>
      <c r="N9" s="3">
        <f>+SUM(J9:M9)</f>
        <v>100000</v>
      </c>
      <c r="O9" s="3">
        <f>+G9-I9-N9</f>
        <v>461042</v>
      </c>
      <c r="P9" s="1">
        <v>577585</v>
      </c>
      <c r="Q9" s="2">
        <v>561042</v>
      </c>
      <c r="R9" s="3">
        <v>2000</v>
      </c>
      <c r="S9" s="3">
        <v>0</v>
      </c>
      <c r="T9" s="5" t="s">
        <v>12</v>
      </c>
      <c r="U9" s="3">
        <v>0</v>
      </c>
      <c r="V9" s="2"/>
      <c r="W9" s="5" t="s">
        <v>12</v>
      </c>
      <c r="X9" s="3">
        <v>250000</v>
      </c>
      <c r="Y9" s="5" t="s">
        <v>12</v>
      </c>
      <c r="Z9" s="3">
        <v>10000</v>
      </c>
      <c r="AA9" s="3">
        <v>2536</v>
      </c>
      <c r="AB9" s="3">
        <v>135000</v>
      </c>
      <c r="AC9" s="3">
        <v>105000</v>
      </c>
      <c r="AD9" s="2"/>
      <c r="AE9" s="2">
        <v>0</v>
      </c>
      <c r="AF9" s="2">
        <v>0</v>
      </c>
      <c r="AG9" s="2">
        <f>+G9-I9-N9-R9-Z9-AC9</f>
        <v>344042</v>
      </c>
      <c r="AH9" s="2">
        <v>0</v>
      </c>
      <c r="AI9" s="7"/>
    </row>
    <row r="10" spans="1:35" x14ac:dyDescent="0.25">
      <c r="A10" s="5">
        <v>2</v>
      </c>
      <c r="B10" s="1" t="s">
        <v>9</v>
      </c>
      <c r="C10" s="5" t="s">
        <v>24</v>
      </c>
      <c r="D10" s="5">
        <v>1090331</v>
      </c>
      <c r="E10" s="6">
        <v>42842</v>
      </c>
      <c r="F10" s="5" t="s">
        <v>12</v>
      </c>
      <c r="G10" s="2">
        <v>53061280</v>
      </c>
      <c r="H10" s="3">
        <v>0</v>
      </c>
      <c r="I10" s="3">
        <v>0</v>
      </c>
      <c r="J10" s="7"/>
      <c r="K10" s="7"/>
      <c r="L10" s="7"/>
      <c r="M10" s="7"/>
      <c r="N10" s="3">
        <f t="shared" ref="N10:N13" si="0">+SUM(J10:M10)</f>
        <v>0</v>
      </c>
      <c r="O10" s="3">
        <v>0</v>
      </c>
      <c r="P10" s="1">
        <v>1090331</v>
      </c>
      <c r="Q10" s="2">
        <v>53061280</v>
      </c>
      <c r="R10" s="3">
        <v>0</v>
      </c>
      <c r="S10" s="3">
        <v>0</v>
      </c>
      <c r="T10" s="5" t="s">
        <v>12</v>
      </c>
      <c r="U10" s="3">
        <v>0</v>
      </c>
      <c r="V10" s="2"/>
      <c r="W10" s="5" t="s">
        <v>12</v>
      </c>
      <c r="X10" s="3">
        <v>0</v>
      </c>
      <c r="Y10" s="5" t="s">
        <v>12</v>
      </c>
      <c r="Z10" s="3">
        <v>0</v>
      </c>
      <c r="AA10" s="3"/>
      <c r="AB10" s="3">
        <v>0</v>
      </c>
      <c r="AC10" s="3">
        <v>0</v>
      </c>
      <c r="AD10" s="2"/>
      <c r="AE10" s="2">
        <v>0</v>
      </c>
      <c r="AF10" s="2">
        <v>0</v>
      </c>
      <c r="AG10" s="2"/>
      <c r="AH10" s="2"/>
      <c r="AI10" s="7"/>
    </row>
    <row r="11" spans="1:35" x14ac:dyDescent="0.25">
      <c r="A11" s="5">
        <v>3</v>
      </c>
      <c r="B11" s="1" t="s">
        <v>10</v>
      </c>
      <c r="C11" s="5" t="s">
        <v>24</v>
      </c>
      <c r="D11" s="5">
        <v>1356022</v>
      </c>
      <c r="E11" s="6">
        <v>42898</v>
      </c>
      <c r="F11" s="5" t="s">
        <v>12</v>
      </c>
      <c r="G11" s="2">
        <v>5114136</v>
      </c>
      <c r="H11" s="3">
        <v>0</v>
      </c>
      <c r="I11" s="3">
        <v>0</v>
      </c>
      <c r="J11" s="7"/>
      <c r="K11" s="7"/>
      <c r="L11" s="7"/>
      <c r="M11" s="7"/>
      <c r="N11" s="3">
        <f t="shared" si="0"/>
        <v>0</v>
      </c>
      <c r="O11" s="3">
        <v>0</v>
      </c>
      <c r="P11" s="1">
        <v>1356022</v>
      </c>
      <c r="Q11" s="2">
        <v>4512356</v>
      </c>
      <c r="R11" s="3">
        <v>0</v>
      </c>
      <c r="S11" s="3">
        <v>0</v>
      </c>
      <c r="T11" s="5" t="s">
        <v>12</v>
      </c>
      <c r="U11" s="3">
        <v>0</v>
      </c>
      <c r="V11" s="2"/>
      <c r="W11" s="5" t="s">
        <v>12</v>
      </c>
      <c r="X11" s="3">
        <v>0</v>
      </c>
      <c r="Y11" s="5" t="s">
        <v>12</v>
      </c>
      <c r="Z11" s="3">
        <v>0</v>
      </c>
      <c r="AA11" s="3"/>
      <c r="AB11" s="3">
        <v>0</v>
      </c>
      <c r="AC11" s="3">
        <v>0</v>
      </c>
      <c r="AD11" s="2"/>
      <c r="AE11" s="2">
        <v>0</v>
      </c>
      <c r="AF11" s="2">
        <v>0</v>
      </c>
      <c r="AG11" s="2"/>
      <c r="AH11" s="2"/>
      <c r="AI11" s="7"/>
    </row>
    <row r="12" spans="1:35" x14ac:dyDescent="0.25">
      <c r="A12" s="5">
        <v>4</v>
      </c>
      <c r="B12" s="1" t="s">
        <v>11</v>
      </c>
      <c r="C12" s="5" t="s">
        <v>24</v>
      </c>
      <c r="D12" s="5">
        <v>1503996</v>
      </c>
      <c r="E12" s="6">
        <v>42930</v>
      </c>
      <c r="F12" s="5" t="s">
        <v>12</v>
      </c>
      <c r="G12" s="2">
        <v>15452352</v>
      </c>
      <c r="H12" s="3">
        <v>0</v>
      </c>
      <c r="I12" s="3">
        <v>0</v>
      </c>
      <c r="J12" s="7"/>
      <c r="K12" s="7"/>
      <c r="L12" s="7"/>
      <c r="M12" s="7"/>
      <c r="N12" s="3">
        <f t="shared" si="0"/>
        <v>0</v>
      </c>
      <c r="O12" s="3">
        <v>0</v>
      </c>
      <c r="P12" s="1">
        <v>1503996</v>
      </c>
      <c r="Q12" s="2">
        <v>15452352</v>
      </c>
      <c r="R12" s="3">
        <v>0</v>
      </c>
      <c r="S12" s="3">
        <v>0</v>
      </c>
      <c r="T12" s="5" t="s">
        <v>12</v>
      </c>
      <c r="U12" s="3">
        <v>0</v>
      </c>
      <c r="V12" s="2"/>
      <c r="W12" s="5" t="s">
        <v>12</v>
      </c>
      <c r="X12" s="3">
        <v>0</v>
      </c>
      <c r="Y12" s="5" t="s">
        <v>12</v>
      </c>
      <c r="Z12" s="3">
        <v>0</v>
      </c>
      <c r="AA12" s="3"/>
      <c r="AB12" s="3">
        <v>0</v>
      </c>
      <c r="AC12" s="3">
        <v>0</v>
      </c>
      <c r="AD12" s="2"/>
      <c r="AE12" s="2">
        <v>0</v>
      </c>
      <c r="AF12" s="2">
        <v>0</v>
      </c>
      <c r="AG12" s="2"/>
      <c r="AH12" s="2"/>
      <c r="AI12" s="7"/>
    </row>
    <row r="13" spans="1:35" x14ac:dyDescent="0.25">
      <c r="A13" s="5">
        <v>5</v>
      </c>
      <c r="B13" s="1" t="s">
        <v>11</v>
      </c>
      <c r="C13" s="5" t="s">
        <v>24</v>
      </c>
      <c r="D13" s="5">
        <v>1756891</v>
      </c>
      <c r="E13" s="6">
        <v>43118</v>
      </c>
      <c r="F13" s="5" t="s">
        <v>12</v>
      </c>
      <c r="G13" s="2">
        <v>13224656</v>
      </c>
      <c r="H13" s="3">
        <v>0</v>
      </c>
      <c r="I13" s="3">
        <v>0</v>
      </c>
      <c r="J13" s="7"/>
      <c r="K13" s="7"/>
      <c r="L13" s="7"/>
      <c r="M13" s="7"/>
      <c r="N13" s="3">
        <f t="shared" si="0"/>
        <v>0</v>
      </c>
      <c r="O13" s="3">
        <v>0</v>
      </c>
      <c r="P13" s="1">
        <v>1756891</v>
      </c>
      <c r="Q13" s="2">
        <v>12154654</v>
      </c>
      <c r="R13" s="3">
        <v>0</v>
      </c>
      <c r="S13" s="3">
        <v>0</v>
      </c>
      <c r="T13" s="5" t="s">
        <v>12</v>
      </c>
      <c r="U13" s="3">
        <v>0</v>
      </c>
      <c r="V13" s="2"/>
      <c r="W13" s="5" t="s">
        <v>12</v>
      </c>
      <c r="X13" s="3">
        <v>0</v>
      </c>
      <c r="Y13" s="5" t="s">
        <v>12</v>
      </c>
      <c r="Z13" s="3">
        <v>0</v>
      </c>
      <c r="AA13" s="3"/>
      <c r="AB13" s="3">
        <v>0</v>
      </c>
      <c r="AC13" s="3">
        <v>0</v>
      </c>
      <c r="AD13" s="2"/>
      <c r="AE13" s="2">
        <v>0</v>
      </c>
      <c r="AF13" s="2">
        <v>0</v>
      </c>
      <c r="AG13" s="2"/>
      <c r="AH13" s="2"/>
      <c r="AI13" s="7"/>
    </row>
    <row r="14" spans="1:35" s="17" customFormat="1" x14ac:dyDescent="0.25">
      <c r="C14" s="18" t="s">
        <v>48</v>
      </c>
      <c r="AD14" s="17" t="s">
        <v>49</v>
      </c>
    </row>
  </sheetData>
  <mergeCells count="2">
    <mergeCell ref="P7:AG7"/>
    <mergeCell ref="A7:O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85"/>
  <sheetViews>
    <sheetView tabSelected="1" workbookViewId="0">
      <pane ySplit="9" topLeftCell="A118" activePane="bottomLeft" state="frozen"/>
      <selection pane="bottomLeft" activeCell="D18" sqref="D18"/>
    </sheetView>
  </sheetViews>
  <sheetFormatPr baseColWidth="10" defaultRowHeight="15" x14ac:dyDescent="0.25"/>
  <cols>
    <col min="2" max="2" width="17.7109375" customWidth="1"/>
    <col min="4" max="4" width="53.5703125" customWidth="1"/>
    <col min="5" max="5" width="16.28515625" customWidth="1"/>
    <col min="6" max="6" width="12.28515625" customWidth="1"/>
    <col min="7" max="7" width="11.28515625" bestFit="1" customWidth="1"/>
    <col min="8" max="8" width="14" style="74" customWidth="1"/>
    <col min="9" max="9" width="14.5703125" bestFit="1" customWidth="1"/>
    <col min="10" max="10" width="16.85546875" customWidth="1"/>
    <col min="11" max="11" width="12.28515625" customWidth="1"/>
    <col min="12" max="12" width="11.42578125" customWidth="1"/>
    <col min="13" max="13" width="13.42578125" customWidth="1"/>
    <col min="14" max="16" width="14.140625" customWidth="1"/>
    <col min="17" max="17" width="11.42578125" customWidth="1"/>
    <col min="18" max="18" width="11.5703125" customWidth="1"/>
    <col min="19" max="21" width="11.42578125" customWidth="1"/>
    <col min="22" max="23" width="12.42578125" customWidth="1"/>
    <col min="24" max="24" width="11.42578125" customWidth="1"/>
    <col min="25" max="25" width="9.7109375" customWidth="1"/>
    <col min="26" max="26" width="11.85546875" customWidth="1"/>
    <col min="27" max="27" width="12.7109375" customWidth="1"/>
    <col min="28" max="28" width="10.7109375" customWidth="1"/>
    <col min="29" max="31" width="11.42578125" customWidth="1"/>
    <col min="32" max="32" width="17.7109375" customWidth="1"/>
    <col min="33" max="33" width="14.42578125" customWidth="1"/>
    <col min="34" max="35" width="11.42578125" customWidth="1"/>
    <col min="36" max="36" width="12.7109375" bestFit="1" customWidth="1"/>
    <col min="37" max="37" width="13.85546875" customWidth="1"/>
    <col min="38" max="38" width="18.5703125" customWidth="1"/>
  </cols>
  <sheetData>
    <row r="1" spans="1:38" x14ac:dyDescent="0.25">
      <c r="D1" s="4" t="s">
        <v>34</v>
      </c>
    </row>
    <row r="2" spans="1:38" x14ac:dyDescent="0.25">
      <c r="D2" s="4" t="s">
        <v>4</v>
      </c>
    </row>
    <row r="3" spans="1:38" x14ac:dyDescent="0.25">
      <c r="D3" s="4" t="s">
        <v>5</v>
      </c>
    </row>
    <row r="4" spans="1:38" x14ac:dyDescent="0.25">
      <c r="D4" s="4" t="s">
        <v>6</v>
      </c>
    </row>
    <row r="5" spans="1:38" x14ac:dyDescent="0.25">
      <c r="D5" s="4" t="s">
        <v>7</v>
      </c>
    </row>
    <row r="6" spans="1:38" ht="8.25" customHeight="1" thickBot="1" x14ac:dyDescent="0.3"/>
    <row r="7" spans="1:38" ht="15.75" customHeight="1" thickBot="1" x14ac:dyDescent="0.3">
      <c r="D7" s="90" t="s">
        <v>47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S7" s="87" t="s">
        <v>29</v>
      </c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9"/>
    </row>
    <row r="8" spans="1:38" s="23" customFormat="1" ht="9" customHeight="1" x14ac:dyDescent="0.25">
      <c r="D8" s="21"/>
      <c r="E8" s="21"/>
      <c r="F8" s="21"/>
      <c r="G8" s="21"/>
      <c r="H8" s="75"/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  <c r="T8" s="22"/>
      <c r="U8" s="22"/>
      <c r="V8" s="22"/>
      <c r="W8" s="22"/>
      <c r="X8" s="22"/>
      <c r="Y8" s="22"/>
      <c r="Z8" s="22"/>
      <c r="AA8" s="24"/>
      <c r="AB8" s="22"/>
      <c r="AC8" s="22"/>
      <c r="AD8" s="22"/>
      <c r="AE8" s="22"/>
      <c r="AF8" s="22"/>
      <c r="AG8" s="22"/>
      <c r="AH8" s="22"/>
      <c r="AI8" s="22"/>
      <c r="AJ8" s="25"/>
    </row>
    <row r="9" spans="1:38" ht="40.5" customHeight="1" x14ac:dyDescent="0.25">
      <c r="A9" s="10" t="s">
        <v>8</v>
      </c>
      <c r="B9" s="72" t="s">
        <v>111</v>
      </c>
      <c r="C9" s="72" t="s">
        <v>112</v>
      </c>
      <c r="D9" s="10" t="s">
        <v>8</v>
      </c>
      <c r="E9" s="11" t="s">
        <v>21</v>
      </c>
      <c r="F9" s="19" t="s">
        <v>35</v>
      </c>
      <c r="G9" s="19" t="s">
        <v>36</v>
      </c>
      <c r="H9" s="76" t="s">
        <v>115</v>
      </c>
      <c r="I9" s="11" t="s">
        <v>38</v>
      </c>
      <c r="J9" s="20" t="s">
        <v>39</v>
      </c>
      <c r="K9" s="11" t="s">
        <v>40</v>
      </c>
      <c r="L9" s="11" t="s">
        <v>41</v>
      </c>
      <c r="M9" s="11" t="s">
        <v>30</v>
      </c>
      <c r="N9" s="11" t="s">
        <v>33</v>
      </c>
      <c r="O9" s="11" t="s">
        <v>31</v>
      </c>
      <c r="P9" s="11" t="s">
        <v>32</v>
      </c>
      <c r="Q9" s="13" t="s">
        <v>27</v>
      </c>
      <c r="R9" s="13" t="s">
        <v>42</v>
      </c>
      <c r="S9" s="14" t="s">
        <v>43</v>
      </c>
      <c r="T9" s="15" t="s">
        <v>15</v>
      </c>
      <c r="U9" s="15" t="s">
        <v>14</v>
      </c>
      <c r="V9" s="15" t="s">
        <v>19</v>
      </c>
      <c r="W9" s="16" t="s">
        <v>26</v>
      </c>
      <c r="X9" s="15" t="s">
        <v>20</v>
      </c>
      <c r="Y9" s="16" t="s">
        <v>22</v>
      </c>
      <c r="Z9" s="16" t="s">
        <v>25</v>
      </c>
      <c r="AA9" s="16" t="s">
        <v>13</v>
      </c>
      <c r="AB9" s="15" t="s">
        <v>16</v>
      </c>
      <c r="AC9" s="16" t="s">
        <v>44</v>
      </c>
      <c r="AD9" s="16" t="s">
        <v>45</v>
      </c>
      <c r="AE9" s="16" t="s">
        <v>0</v>
      </c>
      <c r="AF9" s="16" t="s">
        <v>46</v>
      </c>
      <c r="AG9" s="16" t="s">
        <v>1</v>
      </c>
      <c r="AH9" s="16" t="s">
        <v>18</v>
      </c>
      <c r="AI9" s="16" t="s">
        <v>23</v>
      </c>
      <c r="AJ9" s="16" t="s">
        <v>17</v>
      </c>
      <c r="AK9" s="9" t="s">
        <v>28</v>
      </c>
      <c r="AL9" s="8" t="s">
        <v>2</v>
      </c>
    </row>
    <row r="10" spans="1:38" s="61" customFormat="1" x14ac:dyDescent="0.25">
      <c r="A10" s="73">
        <v>1</v>
      </c>
      <c r="B10" s="72" t="s">
        <v>113</v>
      </c>
      <c r="C10" s="71">
        <v>817001773</v>
      </c>
      <c r="D10" s="52" t="s">
        <v>75</v>
      </c>
      <c r="E10" s="53" t="s">
        <v>73</v>
      </c>
      <c r="F10" s="54"/>
      <c r="G10" s="55">
        <v>41</v>
      </c>
      <c r="H10" s="77">
        <v>43397</v>
      </c>
      <c r="I10" s="70">
        <v>20131210</v>
      </c>
      <c r="J10" s="56">
        <v>99467820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7">
        <v>0</v>
      </c>
      <c r="R10" s="57">
        <v>0</v>
      </c>
      <c r="S10" s="58">
        <v>0</v>
      </c>
      <c r="T10" s="57">
        <v>0</v>
      </c>
      <c r="U10" s="57">
        <v>0</v>
      </c>
      <c r="V10" s="57">
        <v>0</v>
      </c>
      <c r="W10" s="53">
        <v>0</v>
      </c>
      <c r="X10" s="57">
        <v>0</v>
      </c>
      <c r="Y10" s="53">
        <v>0</v>
      </c>
      <c r="Z10" s="59"/>
      <c r="AA10" s="53">
        <v>0</v>
      </c>
      <c r="AB10" s="57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6">
        <v>99467820</v>
      </c>
      <c r="AK10" s="29"/>
      <c r="AL10" s="60"/>
    </row>
    <row r="11" spans="1:38" s="61" customFormat="1" x14ac:dyDescent="0.25">
      <c r="A11" s="73">
        <v>2</v>
      </c>
      <c r="B11" s="72" t="s">
        <v>113</v>
      </c>
      <c r="C11" s="71">
        <v>813001952</v>
      </c>
      <c r="D11" s="28" t="s">
        <v>76</v>
      </c>
      <c r="E11" s="53" t="s">
        <v>73</v>
      </c>
      <c r="F11" s="54" t="s">
        <v>88</v>
      </c>
      <c r="G11" s="55">
        <v>40229</v>
      </c>
      <c r="H11" s="77">
        <v>43511</v>
      </c>
      <c r="I11" s="70">
        <v>20190415</v>
      </c>
      <c r="J11" s="56">
        <v>341000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7">
        <v>0</v>
      </c>
      <c r="R11" s="57">
        <v>0</v>
      </c>
      <c r="S11" s="58">
        <v>0</v>
      </c>
      <c r="T11" s="57">
        <v>0</v>
      </c>
      <c r="U11" s="57">
        <v>0</v>
      </c>
      <c r="V11" s="57">
        <v>0</v>
      </c>
      <c r="W11" s="53">
        <v>0</v>
      </c>
      <c r="X11" s="57">
        <v>0</v>
      </c>
      <c r="Y11" s="53">
        <v>0</v>
      </c>
      <c r="Z11" s="59"/>
      <c r="AA11" s="53">
        <v>0</v>
      </c>
      <c r="AB11" s="57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6">
        <v>341000</v>
      </c>
      <c r="AK11" s="29"/>
      <c r="AL11" s="60"/>
    </row>
    <row r="12" spans="1:38" s="61" customFormat="1" x14ac:dyDescent="0.25">
      <c r="A12" s="73">
        <v>3</v>
      </c>
      <c r="B12" s="72" t="s">
        <v>113</v>
      </c>
      <c r="C12" s="71">
        <v>813001952</v>
      </c>
      <c r="D12" s="52" t="s">
        <v>76</v>
      </c>
      <c r="E12" s="53" t="s">
        <v>73</v>
      </c>
      <c r="F12" s="54"/>
      <c r="G12" s="55">
        <v>1063774</v>
      </c>
      <c r="H12" s="77">
        <v>43420</v>
      </c>
      <c r="I12" s="70">
        <v>20190508</v>
      </c>
      <c r="J12" s="56">
        <v>29000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7">
        <v>0</v>
      </c>
      <c r="R12" s="57">
        <v>0</v>
      </c>
      <c r="S12" s="58">
        <v>0</v>
      </c>
      <c r="T12" s="57">
        <v>0</v>
      </c>
      <c r="U12" s="57">
        <v>0</v>
      </c>
      <c r="V12" s="57">
        <v>0</v>
      </c>
      <c r="W12" s="53">
        <v>0</v>
      </c>
      <c r="X12" s="57">
        <v>0</v>
      </c>
      <c r="Y12" s="53">
        <v>0</v>
      </c>
      <c r="Z12" s="59"/>
      <c r="AA12" s="53">
        <v>0</v>
      </c>
      <c r="AB12" s="57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62">
        <v>29000</v>
      </c>
      <c r="AK12" s="29"/>
      <c r="AL12" s="60"/>
    </row>
    <row r="13" spans="1:38" s="61" customFormat="1" x14ac:dyDescent="0.25">
      <c r="A13" s="73">
        <v>4</v>
      </c>
      <c r="B13" s="72" t="s">
        <v>113</v>
      </c>
      <c r="C13" s="71">
        <v>813001952</v>
      </c>
      <c r="D13" s="52" t="s">
        <v>76</v>
      </c>
      <c r="E13" s="53" t="s">
        <v>73</v>
      </c>
      <c r="F13" s="54" t="s">
        <v>87</v>
      </c>
      <c r="G13" s="55">
        <v>1860</v>
      </c>
      <c r="H13" s="77">
        <v>43474</v>
      </c>
      <c r="I13" s="70">
        <v>20190508</v>
      </c>
      <c r="J13" s="56">
        <v>2909670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7">
        <v>0</v>
      </c>
      <c r="R13" s="57">
        <v>0</v>
      </c>
      <c r="S13" s="58">
        <v>0</v>
      </c>
      <c r="T13" s="57">
        <v>0</v>
      </c>
      <c r="U13" s="57">
        <v>0</v>
      </c>
      <c r="V13" s="57">
        <v>0</v>
      </c>
      <c r="W13" s="53">
        <v>0</v>
      </c>
      <c r="X13" s="57">
        <v>0</v>
      </c>
      <c r="Y13" s="53">
        <v>0</v>
      </c>
      <c r="Z13" s="59"/>
      <c r="AA13" s="53">
        <v>0</v>
      </c>
      <c r="AB13" s="57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62">
        <v>2909670</v>
      </c>
      <c r="AK13" s="29"/>
      <c r="AL13" s="60"/>
    </row>
    <row r="14" spans="1:38" s="61" customFormat="1" x14ac:dyDescent="0.25">
      <c r="A14" s="73">
        <v>5</v>
      </c>
      <c r="B14" s="72" t="s">
        <v>113</v>
      </c>
      <c r="C14" s="71">
        <v>813001952</v>
      </c>
      <c r="D14" s="52" t="s">
        <v>76</v>
      </c>
      <c r="E14" s="53" t="s">
        <v>73</v>
      </c>
      <c r="F14" s="54"/>
      <c r="G14" s="55">
        <v>1021255</v>
      </c>
      <c r="H14" s="77">
        <v>43320</v>
      </c>
      <c r="I14" s="70">
        <v>20190520</v>
      </c>
      <c r="J14" s="56">
        <v>166700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7">
        <v>0</v>
      </c>
      <c r="R14" s="57">
        <v>0</v>
      </c>
      <c r="S14" s="58">
        <v>0</v>
      </c>
      <c r="T14" s="57">
        <v>0</v>
      </c>
      <c r="U14" s="57">
        <v>0</v>
      </c>
      <c r="V14" s="57">
        <v>0</v>
      </c>
      <c r="W14" s="53">
        <v>0</v>
      </c>
      <c r="X14" s="57">
        <v>0</v>
      </c>
      <c r="Y14" s="53">
        <v>0</v>
      </c>
      <c r="Z14" s="59"/>
      <c r="AA14" s="53">
        <v>0</v>
      </c>
      <c r="AB14" s="57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0</v>
      </c>
      <c r="AH14" s="53">
        <v>0</v>
      </c>
      <c r="AI14" s="53">
        <v>0</v>
      </c>
      <c r="AJ14" s="62">
        <v>166700</v>
      </c>
      <c r="AK14" s="29"/>
      <c r="AL14" s="60"/>
    </row>
    <row r="15" spans="1:38" s="61" customFormat="1" x14ac:dyDescent="0.25">
      <c r="A15" s="73">
        <v>6</v>
      </c>
      <c r="B15" s="72" t="s">
        <v>113</v>
      </c>
      <c r="C15" s="71">
        <v>813001952</v>
      </c>
      <c r="D15" s="52" t="s">
        <v>76</v>
      </c>
      <c r="E15" s="53" t="s">
        <v>73</v>
      </c>
      <c r="F15" s="54"/>
      <c r="G15" s="55">
        <v>104111</v>
      </c>
      <c r="H15" s="77">
        <v>43587</v>
      </c>
      <c r="I15" s="70">
        <v>20190520</v>
      </c>
      <c r="J15" s="56">
        <v>993150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7">
        <v>0</v>
      </c>
      <c r="R15" s="57">
        <v>0</v>
      </c>
      <c r="S15" s="58">
        <v>0</v>
      </c>
      <c r="T15" s="57">
        <v>0</v>
      </c>
      <c r="U15" s="57">
        <v>0</v>
      </c>
      <c r="V15" s="57">
        <v>0</v>
      </c>
      <c r="W15" s="53">
        <v>0</v>
      </c>
      <c r="X15" s="57">
        <v>0</v>
      </c>
      <c r="Y15" s="53">
        <v>0</v>
      </c>
      <c r="Z15" s="59"/>
      <c r="AA15" s="53">
        <v>0</v>
      </c>
      <c r="AB15" s="57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62">
        <v>993150</v>
      </c>
      <c r="AK15" s="29"/>
      <c r="AL15" s="60"/>
    </row>
    <row r="16" spans="1:38" s="61" customFormat="1" x14ac:dyDescent="0.25">
      <c r="A16" s="73">
        <v>7</v>
      </c>
      <c r="B16" s="72" t="s">
        <v>113</v>
      </c>
      <c r="C16" s="71">
        <v>813001952</v>
      </c>
      <c r="D16" s="52" t="s">
        <v>76</v>
      </c>
      <c r="E16" s="53" t="s">
        <v>73</v>
      </c>
      <c r="F16" s="54" t="s">
        <v>88</v>
      </c>
      <c r="G16" s="55">
        <v>79510</v>
      </c>
      <c r="H16" s="77">
        <v>43555</v>
      </c>
      <c r="I16" s="70">
        <v>20190618</v>
      </c>
      <c r="J16" s="56">
        <v>6736155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7">
        <v>0</v>
      </c>
      <c r="R16" s="57">
        <v>0</v>
      </c>
      <c r="S16" s="58">
        <v>0</v>
      </c>
      <c r="T16" s="57">
        <v>0</v>
      </c>
      <c r="U16" s="57">
        <v>0</v>
      </c>
      <c r="V16" s="57">
        <v>0</v>
      </c>
      <c r="W16" s="53">
        <v>0</v>
      </c>
      <c r="X16" s="57">
        <v>0</v>
      </c>
      <c r="Y16" s="53">
        <v>0</v>
      </c>
      <c r="Z16" s="59"/>
      <c r="AA16" s="53">
        <v>0</v>
      </c>
      <c r="AB16" s="57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62">
        <v>6736155</v>
      </c>
      <c r="AK16" s="29"/>
      <c r="AL16" s="60"/>
    </row>
    <row r="17" spans="1:38" s="61" customFormat="1" x14ac:dyDescent="0.25">
      <c r="A17" s="73">
        <v>8</v>
      </c>
      <c r="B17" s="72" t="s">
        <v>113</v>
      </c>
      <c r="C17" s="71">
        <v>813001952</v>
      </c>
      <c r="D17" s="52" t="s">
        <v>76</v>
      </c>
      <c r="E17" s="53" t="s">
        <v>73</v>
      </c>
      <c r="F17" s="54" t="s">
        <v>87</v>
      </c>
      <c r="G17" s="55">
        <v>52679</v>
      </c>
      <c r="H17" s="77">
        <v>43598</v>
      </c>
      <c r="I17" s="70">
        <v>20190619</v>
      </c>
      <c r="J17" s="56">
        <v>189934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7">
        <v>0</v>
      </c>
      <c r="R17" s="57">
        <v>0</v>
      </c>
      <c r="S17" s="58">
        <v>0</v>
      </c>
      <c r="T17" s="57">
        <v>0</v>
      </c>
      <c r="U17" s="57">
        <v>0</v>
      </c>
      <c r="V17" s="57">
        <v>0</v>
      </c>
      <c r="W17" s="53">
        <v>0</v>
      </c>
      <c r="X17" s="57">
        <v>0</v>
      </c>
      <c r="Y17" s="53">
        <v>0</v>
      </c>
      <c r="Z17" s="59"/>
      <c r="AA17" s="53">
        <v>0</v>
      </c>
      <c r="AB17" s="57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62">
        <v>189934</v>
      </c>
      <c r="AK17" s="29"/>
      <c r="AL17" s="60"/>
    </row>
    <row r="18" spans="1:38" s="61" customFormat="1" x14ac:dyDescent="0.25">
      <c r="A18" s="73">
        <v>9</v>
      </c>
      <c r="B18" s="72" t="s">
        <v>113</v>
      </c>
      <c r="C18" s="71">
        <v>813001952</v>
      </c>
      <c r="D18" s="52" t="s">
        <v>76</v>
      </c>
      <c r="E18" s="53" t="s">
        <v>73</v>
      </c>
      <c r="F18" s="54" t="s">
        <v>88</v>
      </c>
      <c r="G18" s="55">
        <v>128283</v>
      </c>
      <c r="H18" s="77">
        <v>43621</v>
      </c>
      <c r="I18" s="70">
        <v>20190816</v>
      </c>
      <c r="J18" s="56">
        <v>6448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7">
        <v>0</v>
      </c>
      <c r="R18" s="57">
        <v>0</v>
      </c>
      <c r="S18" s="58">
        <v>0</v>
      </c>
      <c r="T18" s="57">
        <v>0</v>
      </c>
      <c r="U18" s="57">
        <v>0</v>
      </c>
      <c r="V18" s="57">
        <v>0</v>
      </c>
      <c r="W18" s="53">
        <v>0</v>
      </c>
      <c r="X18" s="57">
        <v>0</v>
      </c>
      <c r="Y18" s="53">
        <v>0</v>
      </c>
      <c r="Z18" s="59"/>
      <c r="AA18" s="53">
        <v>0</v>
      </c>
      <c r="AB18" s="57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62">
        <v>6448</v>
      </c>
      <c r="AK18" s="29"/>
      <c r="AL18" s="60"/>
    </row>
    <row r="19" spans="1:38" s="61" customFormat="1" x14ac:dyDescent="0.25">
      <c r="A19" s="73">
        <v>10</v>
      </c>
      <c r="B19" s="72" t="s">
        <v>113</v>
      </c>
      <c r="C19" s="71">
        <v>813001952</v>
      </c>
      <c r="D19" s="52" t="s">
        <v>76</v>
      </c>
      <c r="E19" s="53" t="s">
        <v>73</v>
      </c>
      <c r="F19" s="54" t="s">
        <v>88</v>
      </c>
      <c r="G19" s="55">
        <v>110702</v>
      </c>
      <c r="H19" s="77">
        <v>43594</v>
      </c>
      <c r="I19" s="70">
        <v>20190816</v>
      </c>
      <c r="J19" s="56">
        <v>70400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7">
        <v>0</v>
      </c>
      <c r="R19" s="57">
        <v>0</v>
      </c>
      <c r="S19" s="58">
        <v>0</v>
      </c>
      <c r="T19" s="57">
        <v>0</v>
      </c>
      <c r="U19" s="57">
        <v>0</v>
      </c>
      <c r="V19" s="57">
        <v>0</v>
      </c>
      <c r="W19" s="53">
        <v>0</v>
      </c>
      <c r="X19" s="57">
        <v>0</v>
      </c>
      <c r="Y19" s="53">
        <v>0</v>
      </c>
      <c r="Z19" s="59"/>
      <c r="AA19" s="53">
        <v>0</v>
      </c>
      <c r="AB19" s="57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62">
        <v>70400</v>
      </c>
      <c r="AK19" s="29"/>
      <c r="AL19" s="60"/>
    </row>
    <row r="20" spans="1:38" s="61" customFormat="1" x14ac:dyDescent="0.25">
      <c r="A20" s="73">
        <v>11</v>
      </c>
      <c r="B20" s="72" t="s">
        <v>113</v>
      </c>
      <c r="C20" s="71">
        <v>813001952</v>
      </c>
      <c r="D20" s="52" t="s">
        <v>76</v>
      </c>
      <c r="E20" s="53" t="s">
        <v>73</v>
      </c>
      <c r="F20" s="54" t="s">
        <v>88</v>
      </c>
      <c r="G20" s="55">
        <v>136790</v>
      </c>
      <c r="H20" s="77">
        <v>43634</v>
      </c>
      <c r="I20" s="70">
        <v>20190816</v>
      </c>
      <c r="J20" s="56">
        <v>164000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7">
        <v>0</v>
      </c>
      <c r="R20" s="57">
        <v>0</v>
      </c>
      <c r="S20" s="58">
        <v>0</v>
      </c>
      <c r="T20" s="57">
        <v>0</v>
      </c>
      <c r="U20" s="57">
        <v>0</v>
      </c>
      <c r="V20" s="57">
        <v>0</v>
      </c>
      <c r="W20" s="53">
        <v>0</v>
      </c>
      <c r="X20" s="57">
        <v>0</v>
      </c>
      <c r="Y20" s="53">
        <v>0</v>
      </c>
      <c r="Z20" s="59"/>
      <c r="AA20" s="53">
        <v>0</v>
      </c>
      <c r="AB20" s="57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62">
        <v>164000</v>
      </c>
      <c r="AK20" s="29"/>
      <c r="AL20" s="60"/>
    </row>
    <row r="21" spans="1:38" s="61" customFormat="1" x14ac:dyDescent="0.25">
      <c r="A21" s="73">
        <v>12</v>
      </c>
      <c r="B21" s="72" t="s">
        <v>113</v>
      </c>
      <c r="C21" s="71">
        <v>813001952</v>
      </c>
      <c r="D21" s="52" t="s">
        <v>76</v>
      </c>
      <c r="E21" s="53" t="s">
        <v>73</v>
      </c>
      <c r="F21" s="54" t="s">
        <v>87</v>
      </c>
      <c r="G21" s="55">
        <v>75910</v>
      </c>
      <c r="H21" s="77">
        <v>43674</v>
      </c>
      <c r="I21" s="70">
        <v>20190820</v>
      </c>
      <c r="J21" s="56">
        <v>308000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7">
        <v>0</v>
      </c>
      <c r="R21" s="57">
        <v>0</v>
      </c>
      <c r="S21" s="58">
        <v>0</v>
      </c>
      <c r="T21" s="57">
        <v>0</v>
      </c>
      <c r="U21" s="57">
        <v>0</v>
      </c>
      <c r="V21" s="57">
        <v>0</v>
      </c>
      <c r="W21" s="53">
        <v>0</v>
      </c>
      <c r="X21" s="57">
        <v>0</v>
      </c>
      <c r="Y21" s="53">
        <v>0</v>
      </c>
      <c r="Z21" s="59"/>
      <c r="AA21" s="53">
        <v>0</v>
      </c>
      <c r="AB21" s="57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62">
        <v>308000</v>
      </c>
      <c r="AK21" s="29"/>
      <c r="AL21" s="60"/>
    </row>
    <row r="22" spans="1:38" s="61" customFormat="1" x14ac:dyDescent="0.25">
      <c r="A22" s="73">
        <v>13</v>
      </c>
      <c r="B22" s="72" t="s">
        <v>113</v>
      </c>
      <c r="C22" s="71">
        <v>813001952</v>
      </c>
      <c r="D22" s="52" t="s">
        <v>76</v>
      </c>
      <c r="E22" s="53" t="s">
        <v>73</v>
      </c>
      <c r="F22" s="54" t="s">
        <v>88</v>
      </c>
      <c r="G22" s="55">
        <v>158102</v>
      </c>
      <c r="H22" s="77">
        <v>43669</v>
      </c>
      <c r="I22" s="70">
        <v>20190916</v>
      </c>
      <c r="J22" s="56">
        <v>300200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7">
        <v>0</v>
      </c>
      <c r="R22" s="57">
        <v>0</v>
      </c>
      <c r="S22" s="58">
        <v>0</v>
      </c>
      <c r="T22" s="57">
        <v>0</v>
      </c>
      <c r="U22" s="57">
        <v>0</v>
      </c>
      <c r="V22" s="57">
        <v>0</v>
      </c>
      <c r="W22" s="53">
        <v>0</v>
      </c>
      <c r="X22" s="57">
        <v>0</v>
      </c>
      <c r="Y22" s="53">
        <v>0</v>
      </c>
      <c r="Z22" s="59"/>
      <c r="AA22" s="53">
        <v>0</v>
      </c>
      <c r="AB22" s="57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62">
        <v>300200</v>
      </c>
      <c r="AK22" s="29"/>
      <c r="AL22" s="60"/>
    </row>
    <row r="23" spans="1:38" s="61" customFormat="1" x14ac:dyDescent="0.25">
      <c r="A23" s="73">
        <v>14</v>
      </c>
      <c r="B23" s="72" t="s">
        <v>113</v>
      </c>
      <c r="C23" s="71">
        <v>813001952</v>
      </c>
      <c r="D23" s="52" t="s">
        <v>76</v>
      </c>
      <c r="E23" s="53" t="s">
        <v>73</v>
      </c>
      <c r="F23" s="54" t="s">
        <v>88</v>
      </c>
      <c r="G23" s="55">
        <v>160004</v>
      </c>
      <c r="H23" s="77">
        <v>43671</v>
      </c>
      <c r="I23" s="70">
        <v>20190916</v>
      </c>
      <c r="J23" s="56">
        <v>2900500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7">
        <v>0</v>
      </c>
      <c r="R23" s="57">
        <v>0</v>
      </c>
      <c r="S23" s="58">
        <v>0</v>
      </c>
      <c r="T23" s="57">
        <v>0</v>
      </c>
      <c r="U23" s="57">
        <v>0</v>
      </c>
      <c r="V23" s="57">
        <v>0</v>
      </c>
      <c r="W23" s="53">
        <v>0</v>
      </c>
      <c r="X23" s="57">
        <v>0</v>
      </c>
      <c r="Y23" s="53">
        <v>0</v>
      </c>
      <c r="Z23" s="59"/>
      <c r="AA23" s="53">
        <v>0</v>
      </c>
      <c r="AB23" s="57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62">
        <v>2900500</v>
      </c>
      <c r="AK23" s="29"/>
      <c r="AL23" s="60"/>
    </row>
    <row r="24" spans="1:38" s="61" customFormat="1" x14ac:dyDescent="0.25">
      <c r="A24" s="73">
        <v>15</v>
      </c>
      <c r="B24" s="72" t="s">
        <v>113</v>
      </c>
      <c r="C24" s="71">
        <v>813001952</v>
      </c>
      <c r="D24" s="52" t="s">
        <v>76</v>
      </c>
      <c r="E24" s="53" t="s">
        <v>73</v>
      </c>
      <c r="F24" s="54" t="s">
        <v>88</v>
      </c>
      <c r="G24" s="55">
        <v>187386</v>
      </c>
      <c r="H24" s="77">
        <v>43710</v>
      </c>
      <c r="I24" s="70">
        <v>20191017</v>
      </c>
      <c r="J24" s="56">
        <v>181000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7">
        <v>0</v>
      </c>
      <c r="R24" s="57">
        <v>0</v>
      </c>
      <c r="S24" s="58">
        <v>0</v>
      </c>
      <c r="T24" s="57">
        <v>0</v>
      </c>
      <c r="U24" s="57">
        <v>0</v>
      </c>
      <c r="V24" s="57">
        <v>0</v>
      </c>
      <c r="W24" s="53">
        <v>0</v>
      </c>
      <c r="X24" s="57">
        <v>0</v>
      </c>
      <c r="Y24" s="53">
        <v>0</v>
      </c>
      <c r="Z24" s="59"/>
      <c r="AA24" s="53">
        <v>0</v>
      </c>
      <c r="AB24" s="57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62">
        <v>181000</v>
      </c>
      <c r="AK24" s="29"/>
      <c r="AL24" s="60"/>
    </row>
    <row r="25" spans="1:38" s="61" customFormat="1" x14ac:dyDescent="0.25">
      <c r="A25" s="73">
        <v>16</v>
      </c>
      <c r="B25" s="72" t="s">
        <v>113</v>
      </c>
      <c r="C25" s="71">
        <v>813001952</v>
      </c>
      <c r="D25" s="52" t="s">
        <v>76</v>
      </c>
      <c r="E25" s="53" t="s">
        <v>73</v>
      </c>
      <c r="F25" s="54"/>
      <c r="G25" s="55">
        <v>111262</v>
      </c>
      <c r="H25" s="77">
        <v>43742</v>
      </c>
      <c r="I25" s="70">
        <v>20191120</v>
      </c>
      <c r="J25" s="56">
        <v>273100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7">
        <v>0</v>
      </c>
      <c r="R25" s="57">
        <v>0</v>
      </c>
      <c r="S25" s="58">
        <v>0</v>
      </c>
      <c r="T25" s="57">
        <v>0</v>
      </c>
      <c r="U25" s="57">
        <v>0</v>
      </c>
      <c r="V25" s="57">
        <v>0</v>
      </c>
      <c r="W25" s="53">
        <v>0</v>
      </c>
      <c r="X25" s="57">
        <v>0</v>
      </c>
      <c r="Y25" s="53">
        <v>0</v>
      </c>
      <c r="Z25" s="59"/>
      <c r="AA25" s="53">
        <v>0</v>
      </c>
      <c r="AB25" s="57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62">
        <v>273100</v>
      </c>
      <c r="AK25" s="29"/>
      <c r="AL25" s="60"/>
    </row>
    <row r="26" spans="1:38" s="61" customFormat="1" x14ac:dyDescent="0.25">
      <c r="A26" s="73">
        <v>17</v>
      </c>
      <c r="B26" s="72" t="s">
        <v>113</v>
      </c>
      <c r="C26" s="71">
        <v>891200032</v>
      </c>
      <c r="D26" s="52" t="s">
        <v>77</v>
      </c>
      <c r="E26" s="53" t="s">
        <v>73</v>
      </c>
      <c r="F26" s="54"/>
      <c r="G26" s="55">
        <v>12314</v>
      </c>
      <c r="H26" s="77">
        <v>43591</v>
      </c>
      <c r="I26" s="70">
        <v>20190516</v>
      </c>
      <c r="J26" s="56">
        <v>164617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7">
        <v>0</v>
      </c>
      <c r="R26" s="57">
        <v>0</v>
      </c>
      <c r="S26" s="58">
        <v>0</v>
      </c>
      <c r="T26" s="57">
        <v>0</v>
      </c>
      <c r="U26" s="57">
        <v>0</v>
      </c>
      <c r="V26" s="57">
        <v>0</v>
      </c>
      <c r="W26" s="53">
        <v>0</v>
      </c>
      <c r="X26" s="57">
        <v>0</v>
      </c>
      <c r="Y26" s="53">
        <v>0</v>
      </c>
      <c r="Z26" s="59"/>
      <c r="AA26" s="53">
        <v>0</v>
      </c>
      <c r="AB26" s="57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6">
        <v>164617</v>
      </c>
      <c r="AK26" s="29"/>
      <c r="AL26" s="60"/>
    </row>
    <row r="27" spans="1:38" s="61" customFormat="1" x14ac:dyDescent="0.25">
      <c r="A27" s="73">
        <v>18</v>
      </c>
      <c r="B27" s="72" t="s">
        <v>113</v>
      </c>
      <c r="C27" s="71">
        <v>891200032</v>
      </c>
      <c r="D27" s="52" t="s">
        <v>77</v>
      </c>
      <c r="E27" s="53" t="s">
        <v>73</v>
      </c>
      <c r="F27" s="54"/>
      <c r="G27" s="55">
        <v>666890</v>
      </c>
      <c r="H27" s="77">
        <v>43612</v>
      </c>
      <c r="I27" s="70">
        <v>20190617</v>
      </c>
      <c r="J27" s="56">
        <v>472250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7">
        <v>0</v>
      </c>
      <c r="R27" s="57">
        <v>0</v>
      </c>
      <c r="S27" s="58">
        <v>0</v>
      </c>
      <c r="T27" s="57">
        <v>0</v>
      </c>
      <c r="U27" s="57">
        <v>0</v>
      </c>
      <c r="V27" s="57">
        <v>0</v>
      </c>
      <c r="W27" s="53">
        <v>0</v>
      </c>
      <c r="X27" s="57">
        <v>0</v>
      </c>
      <c r="Y27" s="53">
        <v>0</v>
      </c>
      <c r="Z27" s="59"/>
      <c r="AA27" s="53">
        <v>0</v>
      </c>
      <c r="AB27" s="57">
        <v>0</v>
      </c>
      <c r="AC27" s="53">
        <v>0</v>
      </c>
      <c r="AD27" s="53">
        <v>0</v>
      </c>
      <c r="AE27" s="53">
        <v>0</v>
      </c>
      <c r="AF27" s="53">
        <v>0</v>
      </c>
      <c r="AG27" s="53">
        <v>0</v>
      </c>
      <c r="AH27" s="53">
        <v>0</v>
      </c>
      <c r="AI27" s="53">
        <v>0</v>
      </c>
      <c r="AJ27" s="56">
        <v>472250</v>
      </c>
      <c r="AK27" s="29"/>
      <c r="AL27" s="60"/>
    </row>
    <row r="28" spans="1:38" s="61" customFormat="1" x14ac:dyDescent="0.25">
      <c r="A28" s="73">
        <v>19</v>
      </c>
      <c r="B28" s="72" t="s">
        <v>113</v>
      </c>
      <c r="C28" s="71">
        <v>891200032</v>
      </c>
      <c r="D28" s="52" t="s">
        <v>77</v>
      </c>
      <c r="E28" s="53" t="s">
        <v>73</v>
      </c>
      <c r="F28" s="54"/>
      <c r="G28" s="55">
        <v>668684</v>
      </c>
      <c r="H28" s="77">
        <v>43651</v>
      </c>
      <c r="I28" s="70">
        <v>20160710</v>
      </c>
      <c r="J28" s="56">
        <v>7640000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7">
        <v>0</v>
      </c>
      <c r="R28" s="57">
        <v>0</v>
      </c>
      <c r="S28" s="58">
        <v>0</v>
      </c>
      <c r="T28" s="57">
        <v>0</v>
      </c>
      <c r="U28" s="57">
        <v>0</v>
      </c>
      <c r="V28" s="57">
        <v>0</v>
      </c>
      <c r="W28" s="53">
        <v>0</v>
      </c>
      <c r="X28" s="57">
        <v>0</v>
      </c>
      <c r="Y28" s="53">
        <v>0</v>
      </c>
      <c r="Z28" s="59"/>
      <c r="AA28" s="53">
        <v>0</v>
      </c>
      <c r="AB28" s="57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6">
        <v>7640000</v>
      </c>
      <c r="AK28" s="29"/>
      <c r="AL28" s="60"/>
    </row>
    <row r="29" spans="1:38" s="61" customFormat="1" x14ac:dyDescent="0.25">
      <c r="A29" s="73">
        <v>20</v>
      </c>
      <c r="B29" s="72" t="s">
        <v>113</v>
      </c>
      <c r="C29" s="71">
        <v>891200032</v>
      </c>
      <c r="D29" s="52" t="s">
        <v>77</v>
      </c>
      <c r="E29" s="53" t="s">
        <v>73</v>
      </c>
      <c r="F29" s="54"/>
      <c r="G29" s="55">
        <v>12533</v>
      </c>
      <c r="H29" s="77">
        <v>43683</v>
      </c>
      <c r="I29" s="70">
        <v>20190812</v>
      </c>
      <c r="J29" s="56">
        <v>2421002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7">
        <v>0</v>
      </c>
      <c r="R29" s="57">
        <v>0</v>
      </c>
      <c r="S29" s="58">
        <v>0</v>
      </c>
      <c r="T29" s="57">
        <v>0</v>
      </c>
      <c r="U29" s="57">
        <v>0</v>
      </c>
      <c r="V29" s="57">
        <v>0</v>
      </c>
      <c r="W29" s="53">
        <v>0</v>
      </c>
      <c r="X29" s="57">
        <v>0</v>
      </c>
      <c r="Y29" s="53">
        <v>0</v>
      </c>
      <c r="Z29" s="59"/>
      <c r="AA29" s="53">
        <v>0</v>
      </c>
      <c r="AB29" s="57">
        <v>0</v>
      </c>
      <c r="AC29" s="53">
        <v>0</v>
      </c>
      <c r="AD29" s="53">
        <v>0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6">
        <v>2421002</v>
      </c>
      <c r="AK29" s="29"/>
      <c r="AL29" s="60"/>
    </row>
    <row r="30" spans="1:38" s="61" customFormat="1" x14ac:dyDescent="0.25">
      <c r="A30" s="73">
        <v>21</v>
      </c>
      <c r="B30" s="72" t="s">
        <v>113</v>
      </c>
      <c r="C30" s="71">
        <v>891200032</v>
      </c>
      <c r="D30" s="52" t="s">
        <v>77</v>
      </c>
      <c r="E30" s="53" t="s">
        <v>73</v>
      </c>
      <c r="F30" s="54"/>
      <c r="G30" s="55">
        <v>675219</v>
      </c>
      <c r="H30" s="77">
        <v>43682</v>
      </c>
      <c r="I30" s="70">
        <v>20190916</v>
      </c>
      <c r="J30" s="56">
        <v>200925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7">
        <v>0</v>
      </c>
      <c r="R30" s="57">
        <v>0</v>
      </c>
      <c r="S30" s="58">
        <v>0</v>
      </c>
      <c r="T30" s="57">
        <v>0</v>
      </c>
      <c r="U30" s="57">
        <v>0</v>
      </c>
      <c r="V30" s="57">
        <v>0</v>
      </c>
      <c r="W30" s="53">
        <v>0</v>
      </c>
      <c r="X30" s="57">
        <v>0</v>
      </c>
      <c r="Y30" s="53">
        <v>0</v>
      </c>
      <c r="Z30" s="59"/>
      <c r="AA30" s="53">
        <v>0</v>
      </c>
      <c r="AB30" s="57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6">
        <v>200925</v>
      </c>
      <c r="AK30" s="29"/>
      <c r="AL30" s="60"/>
    </row>
    <row r="31" spans="1:38" s="61" customFormat="1" x14ac:dyDescent="0.25">
      <c r="A31" s="73">
        <v>22</v>
      </c>
      <c r="B31" s="72" t="s">
        <v>113</v>
      </c>
      <c r="C31" s="71">
        <v>891200032</v>
      </c>
      <c r="D31" s="52" t="s">
        <v>77</v>
      </c>
      <c r="E31" s="53" t="s">
        <v>73</v>
      </c>
      <c r="F31" s="54"/>
      <c r="G31" s="55">
        <v>680817</v>
      </c>
      <c r="H31" s="77">
        <v>43728</v>
      </c>
      <c r="I31" s="70">
        <v>20191016</v>
      </c>
      <c r="J31" s="56">
        <v>73314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7">
        <v>0</v>
      </c>
      <c r="R31" s="57">
        <v>0</v>
      </c>
      <c r="S31" s="58">
        <v>0</v>
      </c>
      <c r="T31" s="57">
        <v>0</v>
      </c>
      <c r="U31" s="57">
        <v>0</v>
      </c>
      <c r="V31" s="57">
        <v>0</v>
      </c>
      <c r="W31" s="53">
        <v>0</v>
      </c>
      <c r="X31" s="57">
        <v>0</v>
      </c>
      <c r="Y31" s="53">
        <v>0</v>
      </c>
      <c r="Z31" s="59"/>
      <c r="AA31" s="53">
        <v>0</v>
      </c>
      <c r="AB31" s="57">
        <v>0</v>
      </c>
      <c r="AC31" s="53">
        <v>0</v>
      </c>
      <c r="AD31" s="53">
        <v>0</v>
      </c>
      <c r="AE31" s="53">
        <v>0</v>
      </c>
      <c r="AF31" s="53">
        <v>0</v>
      </c>
      <c r="AG31" s="53">
        <v>0</v>
      </c>
      <c r="AH31" s="53">
        <v>0</v>
      </c>
      <c r="AI31" s="53">
        <v>0</v>
      </c>
      <c r="AJ31" s="56">
        <v>73314</v>
      </c>
      <c r="AK31" s="29"/>
      <c r="AL31" s="60"/>
    </row>
    <row r="32" spans="1:38" s="61" customFormat="1" x14ac:dyDescent="0.25">
      <c r="A32" s="73">
        <v>23</v>
      </c>
      <c r="B32" s="72" t="s">
        <v>113</v>
      </c>
      <c r="C32" s="71">
        <v>891200032</v>
      </c>
      <c r="D32" s="52" t="s">
        <v>77</v>
      </c>
      <c r="E32" s="53" t="s">
        <v>73</v>
      </c>
      <c r="F32" s="54"/>
      <c r="G32" s="55">
        <v>689325</v>
      </c>
      <c r="H32" s="77">
        <v>43790</v>
      </c>
      <c r="I32" s="70">
        <v>20191210</v>
      </c>
      <c r="J32" s="56">
        <v>29820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7">
        <v>0</v>
      </c>
      <c r="R32" s="57">
        <v>0</v>
      </c>
      <c r="S32" s="58">
        <v>0</v>
      </c>
      <c r="T32" s="57">
        <v>0</v>
      </c>
      <c r="U32" s="57">
        <v>0</v>
      </c>
      <c r="V32" s="57">
        <v>0</v>
      </c>
      <c r="W32" s="53">
        <v>0</v>
      </c>
      <c r="X32" s="57">
        <v>0</v>
      </c>
      <c r="Y32" s="53">
        <v>0</v>
      </c>
      <c r="Z32" s="59"/>
      <c r="AA32" s="53">
        <v>0</v>
      </c>
      <c r="AB32" s="57">
        <v>0</v>
      </c>
      <c r="AC32" s="53">
        <v>0</v>
      </c>
      <c r="AD32" s="53">
        <v>0</v>
      </c>
      <c r="AE32" s="53">
        <v>0</v>
      </c>
      <c r="AF32" s="53">
        <v>0</v>
      </c>
      <c r="AG32" s="53">
        <v>0</v>
      </c>
      <c r="AH32" s="53">
        <v>0</v>
      </c>
      <c r="AI32" s="53">
        <v>0</v>
      </c>
      <c r="AJ32" s="56">
        <v>29820</v>
      </c>
      <c r="AK32" s="29"/>
      <c r="AL32" s="60"/>
    </row>
    <row r="33" spans="1:38" s="61" customFormat="1" x14ac:dyDescent="0.25">
      <c r="A33" s="73">
        <v>24</v>
      </c>
      <c r="B33" s="72" t="s">
        <v>113</v>
      </c>
      <c r="C33" s="71">
        <v>891200032</v>
      </c>
      <c r="D33" s="52" t="s">
        <v>77</v>
      </c>
      <c r="E33" s="53" t="s">
        <v>73</v>
      </c>
      <c r="F33" s="54"/>
      <c r="G33" s="55">
        <v>692008</v>
      </c>
      <c r="H33" s="77">
        <v>43820</v>
      </c>
      <c r="I33" s="70">
        <v>20200122</v>
      </c>
      <c r="J33" s="56">
        <v>187200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7">
        <v>0</v>
      </c>
      <c r="R33" s="57">
        <v>0</v>
      </c>
      <c r="S33" s="58">
        <v>0</v>
      </c>
      <c r="T33" s="57">
        <v>0</v>
      </c>
      <c r="U33" s="57">
        <v>0</v>
      </c>
      <c r="V33" s="57">
        <v>0</v>
      </c>
      <c r="W33" s="53">
        <v>0</v>
      </c>
      <c r="X33" s="57">
        <v>0</v>
      </c>
      <c r="Y33" s="53">
        <v>0</v>
      </c>
      <c r="Z33" s="59"/>
      <c r="AA33" s="53">
        <v>0</v>
      </c>
      <c r="AB33" s="57">
        <v>0</v>
      </c>
      <c r="AC33" s="53">
        <v>0</v>
      </c>
      <c r="AD33" s="53">
        <v>0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56">
        <v>187200</v>
      </c>
      <c r="AK33" s="29"/>
      <c r="AL33" s="60"/>
    </row>
    <row r="34" spans="1:38" s="61" customFormat="1" x14ac:dyDescent="0.25">
      <c r="A34" s="73">
        <v>25</v>
      </c>
      <c r="B34" s="72" t="s">
        <v>113</v>
      </c>
      <c r="C34" s="71">
        <v>900442870</v>
      </c>
      <c r="D34" s="52" t="s">
        <v>78</v>
      </c>
      <c r="E34" s="53" t="s">
        <v>73</v>
      </c>
      <c r="F34" s="54" t="s">
        <v>89</v>
      </c>
      <c r="G34" s="55" t="s">
        <v>91</v>
      </c>
      <c r="H34" s="77">
        <v>43746</v>
      </c>
      <c r="I34" s="70">
        <v>20191022</v>
      </c>
      <c r="J34" s="56">
        <v>1197965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7">
        <v>0</v>
      </c>
      <c r="R34" s="57">
        <v>0</v>
      </c>
      <c r="S34" s="58">
        <v>0</v>
      </c>
      <c r="T34" s="57">
        <v>0</v>
      </c>
      <c r="U34" s="57">
        <v>0</v>
      </c>
      <c r="V34" s="57">
        <v>0</v>
      </c>
      <c r="W34" s="53">
        <v>0</v>
      </c>
      <c r="X34" s="57">
        <v>0</v>
      </c>
      <c r="Y34" s="53">
        <v>0</v>
      </c>
      <c r="Z34" s="59"/>
      <c r="AA34" s="53">
        <v>0</v>
      </c>
      <c r="AB34" s="57">
        <v>0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6">
        <v>1197965</v>
      </c>
      <c r="AK34" s="29"/>
      <c r="AL34" s="60"/>
    </row>
    <row r="35" spans="1:38" s="61" customFormat="1" x14ac:dyDescent="0.25">
      <c r="A35" s="73">
        <v>26</v>
      </c>
      <c r="B35" s="72" t="s">
        <v>113</v>
      </c>
      <c r="C35" s="71">
        <v>900442870</v>
      </c>
      <c r="D35" s="52" t="s">
        <v>78</v>
      </c>
      <c r="E35" s="53" t="s">
        <v>73</v>
      </c>
      <c r="F35" s="54" t="s">
        <v>89</v>
      </c>
      <c r="G35" s="55" t="s">
        <v>92</v>
      </c>
      <c r="H35" s="77">
        <v>43777</v>
      </c>
      <c r="I35" s="70">
        <v>20191205</v>
      </c>
      <c r="J35" s="56">
        <v>987980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7">
        <v>0</v>
      </c>
      <c r="R35" s="57">
        <v>0</v>
      </c>
      <c r="S35" s="58">
        <v>0</v>
      </c>
      <c r="T35" s="57">
        <v>0</v>
      </c>
      <c r="U35" s="57">
        <v>0</v>
      </c>
      <c r="V35" s="57">
        <v>0</v>
      </c>
      <c r="W35" s="53">
        <v>0</v>
      </c>
      <c r="X35" s="57">
        <v>0</v>
      </c>
      <c r="Y35" s="53">
        <v>0</v>
      </c>
      <c r="Z35" s="59"/>
      <c r="AA35" s="53">
        <v>0</v>
      </c>
      <c r="AB35" s="57">
        <v>0</v>
      </c>
      <c r="AC35" s="53">
        <v>0</v>
      </c>
      <c r="AD35" s="53">
        <v>0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56">
        <v>987980</v>
      </c>
      <c r="AK35" s="29"/>
      <c r="AL35" s="60"/>
    </row>
    <row r="36" spans="1:38" s="61" customFormat="1" x14ac:dyDescent="0.25">
      <c r="A36" s="73">
        <v>27</v>
      </c>
      <c r="B36" s="72" t="s">
        <v>113</v>
      </c>
      <c r="C36" s="71">
        <v>900442870</v>
      </c>
      <c r="D36" s="52" t="s">
        <v>78</v>
      </c>
      <c r="E36" s="53" t="s">
        <v>73</v>
      </c>
      <c r="F36" s="54" t="s">
        <v>89</v>
      </c>
      <c r="G36" s="55" t="s">
        <v>93</v>
      </c>
      <c r="H36" s="77">
        <v>43805</v>
      </c>
      <c r="I36" s="70">
        <v>20191218</v>
      </c>
      <c r="J36" s="56">
        <v>480000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7">
        <v>0</v>
      </c>
      <c r="R36" s="57">
        <v>0</v>
      </c>
      <c r="S36" s="58">
        <v>0</v>
      </c>
      <c r="T36" s="57">
        <v>0</v>
      </c>
      <c r="U36" s="57">
        <v>0</v>
      </c>
      <c r="V36" s="57">
        <v>0</v>
      </c>
      <c r="W36" s="53">
        <v>0</v>
      </c>
      <c r="X36" s="57">
        <v>0</v>
      </c>
      <c r="Y36" s="53">
        <v>0</v>
      </c>
      <c r="Z36" s="59"/>
      <c r="AA36" s="53">
        <v>0</v>
      </c>
      <c r="AB36" s="57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6">
        <v>480000</v>
      </c>
      <c r="AK36" s="29"/>
      <c r="AL36" s="60"/>
    </row>
    <row r="37" spans="1:38" s="61" customFormat="1" x14ac:dyDescent="0.25">
      <c r="A37" s="73">
        <v>28</v>
      </c>
      <c r="B37" s="72" t="s">
        <v>113</v>
      </c>
      <c r="C37" s="71">
        <v>813011577</v>
      </c>
      <c r="D37" s="52" t="s">
        <v>79</v>
      </c>
      <c r="E37" s="53" t="s">
        <v>73</v>
      </c>
      <c r="F37" s="54"/>
      <c r="G37" s="49">
        <v>16477</v>
      </c>
      <c r="H37" s="77">
        <v>43717</v>
      </c>
      <c r="I37" s="70">
        <v>20191022</v>
      </c>
      <c r="J37" s="56">
        <v>576594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7">
        <v>0</v>
      </c>
      <c r="R37" s="57">
        <v>0</v>
      </c>
      <c r="S37" s="58">
        <v>0</v>
      </c>
      <c r="T37" s="57">
        <v>0</v>
      </c>
      <c r="U37" s="57">
        <v>0</v>
      </c>
      <c r="V37" s="57">
        <v>0</v>
      </c>
      <c r="W37" s="53">
        <v>0</v>
      </c>
      <c r="X37" s="57">
        <v>0</v>
      </c>
      <c r="Y37" s="53">
        <v>0</v>
      </c>
      <c r="Z37" s="59"/>
      <c r="AA37" s="53">
        <v>0</v>
      </c>
      <c r="AB37" s="57">
        <v>0</v>
      </c>
      <c r="AC37" s="53">
        <v>0</v>
      </c>
      <c r="AD37" s="53">
        <v>0</v>
      </c>
      <c r="AE37" s="53">
        <v>0</v>
      </c>
      <c r="AF37" s="53">
        <v>0</v>
      </c>
      <c r="AG37" s="53">
        <v>0</v>
      </c>
      <c r="AH37" s="53">
        <v>0</v>
      </c>
      <c r="AI37" s="53">
        <v>0</v>
      </c>
      <c r="AJ37" s="56">
        <v>576594</v>
      </c>
      <c r="AK37" s="29"/>
      <c r="AL37" s="60"/>
    </row>
    <row r="38" spans="1:38" s="61" customFormat="1" x14ac:dyDescent="0.25">
      <c r="A38" s="73">
        <v>29</v>
      </c>
      <c r="B38" s="72" t="s">
        <v>113</v>
      </c>
      <c r="C38" s="71">
        <v>813011577</v>
      </c>
      <c r="D38" s="52" t="s">
        <v>79</v>
      </c>
      <c r="E38" s="53" t="s">
        <v>73</v>
      </c>
      <c r="F38" s="54" t="s">
        <v>87</v>
      </c>
      <c r="G38" s="49">
        <v>49996</v>
      </c>
      <c r="H38" s="78">
        <v>43708</v>
      </c>
      <c r="I38" s="70">
        <v>20191022</v>
      </c>
      <c r="J38" s="56">
        <v>127026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7">
        <v>0</v>
      </c>
      <c r="R38" s="57">
        <v>0</v>
      </c>
      <c r="S38" s="58">
        <v>0</v>
      </c>
      <c r="T38" s="57">
        <v>0</v>
      </c>
      <c r="U38" s="57">
        <v>0</v>
      </c>
      <c r="V38" s="57">
        <v>0</v>
      </c>
      <c r="W38" s="53">
        <v>0</v>
      </c>
      <c r="X38" s="57">
        <v>0</v>
      </c>
      <c r="Y38" s="53">
        <v>0</v>
      </c>
      <c r="Z38" s="59"/>
      <c r="AA38" s="53">
        <v>0</v>
      </c>
      <c r="AB38" s="57">
        <v>0</v>
      </c>
      <c r="AC38" s="53">
        <v>0</v>
      </c>
      <c r="AD38" s="53">
        <v>0</v>
      </c>
      <c r="AE38" s="53">
        <v>0</v>
      </c>
      <c r="AF38" s="53">
        <v>0</v>
      </c>
      <c r="AG38" s="53">
        <v>0</v>
      </c>
      <c r="AH38" s="53">
        <v>0</v>
      </c>
      <c r="AI38" s="53">
        <v>0</v>
      </c>
      <c r="AJ38" s="56">
        <v>127026</v>
      </c>
      <c r="AK38" s="29"/>
      <c r="AL38" s="60"/>
    </row>
    <row r="39" spans="1:38" s="61" customFormat="1" x14ac:dyDescent="0.25">
      <c r="A39" s="73">
        <v>30</v>
      </c>
      <c r="B39" s="72" t="s">
        <v>113</v>
      </c>
      <c r="C39" s="71">
        <v>813011577</v>
      </c>
      <c r="D39" s="52" t="s">
        <v>79</v>
      </c>
      <c r="E39" s="53" t="s">
        <v>73</v>
      </c>
      <c r="F39" s="54" t="s">
        <v>87</v>
      </c>
      <c r="G39" s="49">
        <v>47170</v>
      </c>
      <c r="H39" s="77">
        <v>43699</v>
      </c>
      <c r="I39" s="70">
        <v>20191120</v>
      </c>
      <c r="J39" s="56">
        <v>3127152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7">
        <v>0</v>
      </c>
      <c r="R39" s="57">
        <v>0</v>
      </c>
      <c r="S39" s="58">
        <v>0</v>
      </c>
      <c r="T39" s="57">
        <v>0</v>
      </c>
      <c r="U39" s="57">
        <v>0</v>
      </c>
      <c r="V39" s="57">
        <v>0</v>
      </c>
      <c r="W39" s="53">
        <v>0</v>
      </c>
      <c r="X39" s="57">
        <v>0</v>
      </c>
      <c r="Y39" s="53">
        <v>0</v>
      </c>
      <c r="Z39" s="59"/>
      <c r="AA39" s="53">
        <v>0</v>
      </c>
      <c r="AB39" s="57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6">
        <v>3127152</v>
      </c>
      <c r="AK39" s="29"/>
      <c r="AL39" s="60"/>
    </row>
    <row r="40" spans="1:38" s="61" customFormat="1" x14ac:dyDescent="0.25">
      <c r="A40" s="73">
        <v>31</v>
      </c>
      <c r="B40" s="72" t="s">
        <v>113</v>
      </c>
      <c r="C40" s="71">
        <v>900045440</v>
      </c>
      <c r="D40" s="52" t="s">
        <v>80</v>
      </c>
      <c r="E40" s="53" t="s">
        <v>73</v>
      </c>
      <c r="F40" s="54"/>
      <c r="G40" s="55">
        <v>8679</v>
      </c>
      <c r="H40" s="77">
        <v>43707</v>
      </c>
      <c r="I40" s="70">
        <v>20191021</v>
      </c>
      <c r="J40" s="56">
        <v>1404000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7">
        <v>0</v>
      </c>
      <c r="R40" s="57">
        <v>0</v>
      </c>
      <c r="S40" s="58">
        <v>0</v>
      </c>
      <c r="T40" s="57">
        <v>0</v>
      </c>
      <c r="U40" s="57">
        <v>0</v>
      </c>
      <c r="V40" s="57">
        <v>0</v>
      </c>
      <c r="W40" s="53">
        <v>0</v>
      </c>
      <c r="X40" s="57">
        <v>0</v>
      </c>
      <c r="Y40" s="53">
        <v>0</v>
      </c>
      <c r="Z40" s="59"/>
      <c r="AA40" s="53">
        <v>0</v>
      </c>
      <c r="AB40" s="57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6">
        <v>1404000</v>
      </c>
      <c r="AK40" s="29"/>
      <c r="AL40" s="60"/>
    </row>
    <row r="41" spans="1:38" s="61" customFormat="1" x14ac:dyDescent="0.25">
      <c r="A41" s="73">
        <v>32</v>
      </c>
      <c r="B41" s="72" t="s">
        <v>113</v>
      </c>
      <c r="C41" s="71">
        <v>900045440</v>
      </c>
      <c r="D41" s="52" t="s">
        <v>80</v>
      </c>
      <c r="E41" s="53" t="s">
        <v>73</v>
      </c>
      <c r="F41" s="54"/>
      <c r="G41" s="55">
        <v>8780</v>
      </c>
      <c r="H41" s="77">
        <v>43729</v>
      </c>
      <c r="I41" s="70">
        <v>20191114</v>
      </c>
      <c r="J41" s="56">
        <v>277000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7">
        <v>0</v>
      </c>
      <c r="R41" s="57">
        <v>0</v>
      </c>
      <c r="S41" s="58">
        <v>0</v>
      </c>
      <c r="T41" s="57">
        <v>0</v>
      </c>
      <c r="U41" s="57">
        <v>0</v>
      </c>
      <c r="V41" s="57">
        <v>0</v>
      </c>
      <c r="W41" s="53">
        <v>0</v>
      </c>
      <c r="X41" s="57">
        <v>0</v>
      </c>
      <c r="Y41" s="53">
        <v>0</v>
      </c>
      <c r="Z41" s="59"/>
      <c r="AA41" s="53">
        <v>0</v>
      </c>
      <c r="AB41" s="57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56">
        <v>277000</v>
      </c>
      <c r="AK41" s="29"/>
      <c r="AL41" s="60"/>
    </row>
    <row r="42" spans="1:38" s="61" customFormat="1" x14ac:dyDescent="0.25">
      <c r="A42" s="73">
        <v>33</v>
      </c>
      <c r="B42" s="72" t="s">
        <v>113</v>
      </c>
      <c r="C42" s="71">
        <v>900335691</v>
      </c>
      <c r="D42" s="52" t="s">
        <v>81</v>
      </c>
      <c r="E42" s="53" t="s">
        <v>73</v>
      </c>
      <c r="F42" s="54"/>
      <c r="G42" s="55">
        <v>63993</v>
      </c>
      <c r="H42" s="77">
        <v>43801</v>
      </c>
      <c r="I42" s="70">
        <v>20191210</v>
      </c>
      <c r="J42" s="56">
        <v>1648695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7">
        <v>0</v>
      </c>
      <c r="R42" s="57">
        <v>0</v>
      </c>
      <c r="S42" s="58">
        <v>0</v>
      </c>
      <c r="T42" s="57">
        <v>0</v>
      </c>
      <c r="U42" s="57">
        <v>0</v>
      </c>
      <c r="V42" s="57">
        <v>0</v>
      </c>
      <c r="W42" s="53">
        <v>0</v>
      </c>
      <c r="X42" s="57">
        <v>0</v>
      </c>
      <c r="Y42" s="53">
        <v>0</v>
      </c>
      <c r="Z42" s="59"/>
      <c r="AA42" s="53">
        <v>0</v>
      </c>
      <c r="AB42" s="57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0</v>
      </c>
      <c r="AJ42" s="56">
        <v>1648695</v>
      </c>
      <c r="AK42" s="29"/>
      <c r="AL42" s="60"/>
    </row>
    <row r="43" spans="1:38" s="61" customFormat="1" x14ac:dyDescent="0.25">
      <c r="A43" s="73">
        <v>34</v>
      </c>
      <c r="B43" s="72" t="s">
        <v>113</v>
      </c>
      <c r="C43" s="71">
        <v>900335691</v>
      </c>
      <c r="D43" s="37" t="s">
        <v>81</v>
      </c>
      <c r="E43" s="53" t="s">
        <v>73</v>
      </c>
      <c r="F43" s="54"/>
      <c r="G43" s="55">
        <v>63779</v>
      </c>
      <c r="H43" s="77">
        <v>43682</v>
      </c>
      <c r="I43" s="70">
        <v>20190812</v>
      </c>
      <c r="J43" s="56">
        <v>4543380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7">
        <v>0</v>
      </c>
      <c r="R43" s="57">
        <v>0</v>
      </c>
      <c r="S43" s="58">
        <v>0</v>
      </c>
      <c r="T43" s="57">
        <v>0</v>
      </c>
      <c r="U43" s="57">
        <v>0</v>
      </c>
      <c r="V43" s="57">
        <v>0</v>
      </c>
      <c r="W43" s="53">
        <v>0</v>
      </c>
      <c r="X43" s="57">
        <v>0</v>
      </c>
      <c r="Y43" s="53">
        <v>0</v>
      </c>
      <c r="Z43" s="59"/>
      <c r="AA43" s="53">
        <v>0</v>
      </c>
      <c r="AB43" s="57">
        <v>0</v>
      </c>
      <c r="AC43" s="53">
        <v>0</v>
      </c>
      <c r="AD43" s="53">
        <v>0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56">
        <v>4543380</v>
      </c>
      <c r="AK43" s="29"/>
      <c r="AL43" s="60"/>
    </row>
    <row r="44" spans="1:38" s="61" customFormat="1" x14ac:dyDescent="0.25">
      <c r="A44" s="73">
        <v>35</v>
      </c>
      <c r="B44" s="72" t="s">
        <v>113</v>
      </c>
      <c r="C44" s="71">
        <v>900335691</v>
      </c>
      <c r="D44" s="28" t="s">
        <v>81</v>
      </c>
      <c r="E44" s="53" t="s">
        <v>73</v>
      </c>
      <c r="F44" s="54"/>
      <c r="G44" s="55" t="s">
        <v>95</v>
      </c>
      <c r="H44" s="77">
        <v>43689</v>
      </c>
      <c r="I44" s="70">
        <v>20190911</v>
      </c>
      <c r="J44" s="56">
        <v>555568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7">
        <v>0</v>
      </c>
      <c r="R44" s="57">
        <v>0</v>
      </c>
      <c r="S44" s="58">
        <v>0</v>
      </c>
      <c r="T44" s="57">
        <v>0</v>
      </c>
      <c r="U44" s="57">
        <v>0</v>
      </c>
      <c r="V44" s="57">
        <v>0</v>
      </c>
      <c r="W44" s="53">
        <v>0</v>
      </c>
      <c r="X44" s="57">
        <v>0</v>
      </c>
      <c r="Y44" s="53">
        <v>0</v>
      </c>
      <c r="Z44" s="59"/>
      <c r="AA44" s="53">
        <v>0</v>
      </c>
      <c r="AB44" s="57">
        <v>0</v>
      </c>
      <c r="AC44" s="53">
        <v>0</v>
      </c>
      <c r="AD44" s="53">
        <v>0</v>
      </c>
      <c r="AE44" s="53">
        <v>0</v>
      </c>
      <c r="AF44" s="53">
        <v>0</v>
      </c>
      <c r="AG44" s="53">
        <v>0</v>
      </c>
      <c r="AH44" s="53">
        <v>0</v>
      </c>
      <c r="AI44" s="53">
        <v>0</v>
      </c>
      <c r="AJ44" s="56">
        <v>555568</v>
      </c>
      <c r="AK44" s="29"/>
      <c r="AL44" s="60"/>
    </row>
    <row r="45" spans="1:38" s="61" customFormat="1" x14ac:dyDescent="0.25">
      <c r="A45" s="73">
        <v>36</v>
      </c>
      <c r="B45" s="72" t="s">
        <v>113</v>
      </c>
      <c r="C45" s="71">
        <v>900335691</v>
      </c>
      <c r="D45" s="28" t="s">
        <v>81</v>
      </c>
      <c r="E45" s="53" t="s">
        <v>73</v>
      </c>
      <c r="F45" s="54"/>
      <c r="G45" s="55" t="s">
        <v>94</v>
      </c>
      <c r="H45" s="77">
        <v>43578</v>
      </c>
      <c r="I45" s="70">
        <v>20190911</v>
      </c>
      <c r="J45" s="56">
        <v>3613500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7">
        <v>0</v>
      </c>
      <c r="R45" s="57">
        <v>0</v>
      </c>
      <c r="S45" s="58">
        <v>0</v>
      </c>
      <c r="T45" s="57">
        <v>0</v>
      </c>
      <c r="U45" s="57">
        <v>0</v>
      </c>
      <c r="V45" s="57">
        <v>0</v>
      </c>
      <c r="W45" s="53">
        <v>0</v>
      </c>
      <c r="X45" s="57">
        <v>0</v>
      </c>
      <c r="Y45" s="53">
        <v>0</v>
      </c>
      <c r="Z45" s="59"/>
      <c r="AA45" s="53">
        <v>0</v>
      </c>
      <c r="AB45" s="57">
        <v>0</v>
      </c>
      <c r="AC45" s="53">
        <v>0</v>
      </c>
      <c r="AD45" s="53">
        <v>0</v>
      </c>
      <c r="AE45" s="53">
        <v>0</v>
      </c>
      <c r="AF45" s="53">
        <v>0</v>
      </c>
      <c r="AG45" s="53">
        <v>0</v>
      </c>
      <c r="AH45" s="53">
        <v>0</v>
      </c>
      <c r="AI45" s="53">
        <v>0</v>
      </c>
      <c r="AJ45" s="56">
        <v>3613500</v>
      </c>
      <c r="AK45" s="29"/>
      <c r="AL45" s="60"/>
    </row>
    <row r="46" spans="1:38" s="61" customFormat="1" x14ac:dyDescent="0.25">
      <c r="A46" s="73">
        <v>37</v>
      </c>
      <c r="B46" s="72" t="s">
        <v>113</v>
      </c>
      <c r="C46" s="71">
        <v>900335691</v>
      </c>
      <c r="D46" s="28" t="s">
        <v>81</v>
      </c>
      <c r="E46" s="53" t="s">
        <v>73</v>
      </c>
      <c r="F46" s="54"/>
      <c r="G46" s="55">
        <v>63832</v>
      </c>
      <c r="H46" s="77">
        <v>43712</v>
      </c>
      <c r="I46" s="70">
        <v>20190911</v>
      </c>
      <c r="J46" s="56">
        <v>994191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7">
        <v>0</v>
      </c>
      <c r="R46" s="57">
        <v>0</v>
      </c>
      <c r="S46" s="58">
        <v>0</v>
      </c>
      <c r="T46" s="57">
        <v>0</v>
      </c>
      <c r="U46" s="57">
        <v>0</v>
      </c>
      <c r="V46" s="57">
        <v>0</v>
      </c>
      <c r="W46" s="53">
        <v>0</v>
      </c>
      <c r="X46" s="57">
        <v>0</v>
      </c>
      <c r="Y46" s="53">
        <v>0</v>
      </c>
      <c r="Z46" s="59"/>
      <c r="AA46" s="53">
        <v>0</v>
      </c>
      <c r="AB46" s="57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56">
        <v>994191</v>
      </c>
      <c r="AK46" s="29"/>
      <c r="AL46" s="60"/>
    </row>
    <row r="47" spans="1:38" s="61" customFormat="1" x14ac:dyDescent="0.25">
      <c r="A47" s="73">
        <v>38</v>
      </c>
      <c r="B47" s="72" t="s">
        <v>113</v>
      </c>
      <c r="C47" s="71">
        <v>900335691</v>
      </c>
      <c r="D47" s="28" t="s">
        <v>81</v>
      </c>
      <c r="E47" s="53" t="s">
        <v>73</v>
      </c>
      <c r="F47" s="54"/>
      <c r="G47" s="55">
        <v>63871</v>
      </c>
      <c r="H47" s="77">
        <v>43740</v>
      </c>
      <c r="I47" s="70">
        <v>20190910</v>
      </c>
      <c r="J47" s="56">
        <v>1401445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7">
        <v>0</v>
      </c>
      <c r="R47" s="57">
        <v>0</v>
      </c>
      <c r="S47" s="58">
        <v>0</v>
      </c>
      <c r="T47" s="57">
        <v>0</v>
      </c>
      <c r="U47" s="57">
        <v>0</v>
      </c>
      <c r="V47" s="57">
        <v>0</v>
      </c>
      <c r="W47" s="53">
        <v>0</v>
      </c>
      <c r="X47" s="57">
        <v>0</v>
      </c>
      <c r="Y47" s="53">
        <v>0</v>
      </c>
      <c r="Z47" s="59"/>
      <c r="AA47" s="53">
        <v>0</v>
      </c>
      <c r="AB47" s="57">
        <v>0</v>
      </c>
      <c r="AC47" s="53">
        <v>0</v>
      </c>
      <c r="AD47" s="53">
        <v>0</v>
      </c>
      <c r="AE47" s="53">
        <v>0</v>
      </c>
      <c r="AF47" s="53">
        <v>0</v>
      </c>
      <c r="AG47" s="53">
        <v>0</v>
      </c>
      <c r="AH47" s="53">
        <v>0</v>
      </c>
      <c r="AI47" s="53">
        <v>0</v>
      </c>
      <c r="AJ47" s="56">
        <v>1401445</v>
      </c>
      <c r="AK47" s="29"/>
      <c r="AL47" s="60"/>
    </row>
    <row r="48" spans="1:38" s="61" customFormat="1" x14ac:dyDescent="0.25">
      <c r="A48" s="73">
        <v>39</v>
      </c>
      <c r="B48" s="72" t="s">
        <v>113</v>
      </c>
      <c r="C48" s="71">
        <v>900335691</v>
      </c>
      <c r="D48" s="37" t="s">
        <v>81</v>
      </c>
      <c r="E48" s="53" t="s">
        <v>73</v>
      </c>
      <c r="F48" s="54"/>
      <c r="G48" s="55" t="s">
        <v>96</v>
      </c>
      <c r="H48" s="77">
        <v>43792</v>
      </c>
      <c r="I48" s="70">
        <v>20191210</v>
      </c>
      <c r="J48" s="56">
        <v>146000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7">
        <v>0</v>
      </c>
      <c r="R48" s="57">
        <v>0</v>
      </c>
      <c r="S48" s="58">
        <v>0</v>
      </c>
      <c r="T48" s="57">
        <v>0</v>
      </c>
      <c r="U48" s="57">
        <v>0</v>
      </c>
      <c r="V48" s="57">
        <v>0</v>
      </c>
      <c r="W48" s="53">
        <v>0</v>
      </c>
      <c r="X48" s="57">
        <v>0</v>
      </c>
      <c r="Y48" s="53">
        <v>0</v>
      </c>
      <c r="Z48" s="59"/>
      <c r="AA48" s="53">
        <v>0</v>
      </c>
      <c r="AB48" s="57">
        <v>0</v>
      </c>
      <c r="AC48" s="53">
        <v>0</v>
      </c>
      <c r="AD48" s="53">
        <v>0</v>
      </c>
      <c r="AE48" s="53">
        <v>0</v>
      </c>
      <c r="AF48" s="53">
        <v>0</v>
      </c>
      <c r="AG48" s="53">
        <v>0</v>
      </c>
      <c r="AH48" s="53">
        <v>0</v>
      </c>
      <c r="AI48" s="53">
        <v>0</v>
      </c>
      <c r="AJ48" s="56">
        <v>146000</v>
      </c>
      <c r="AK48" s="29"/>
      <c r="AL48" s="60"/>
    </row>
    <row r="49" spans="1:38" s="61" customFormat="1" x14ac:dyDescent="0.25">
      <c r="A49" s="73">
        <v>40</v>
      </c>
      <c r="B49" s="72" t="s">
        <v>113</v>
      </c>
      <c r="C49" s="71">
        <v>900335692</v>
      </c>
      <c r="D49" s="28" t="s">
        <v>82</v>
      </c>
      <c r="E49" s="53" t="s">
        <v>73</v>
      </c>
      <c r="F49" s="54"/>
      <c r="G49" s="55" t="s">
        <v>97</v>
      </c>
      <c r="H49" s="77">
        <v>43501</v>
      </c>
      <c r="I49" s="70">
        <v>20190218</v>
      </c>
      <c r="J49" s="56">
        <v>100000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7">
        <v>0</v>
      </c>
      <c r="R49" s="57">
        <v>0</v>
      </c>
      <c r="S49" s="58">
        <v>0</v>
      </c>
      <c r="T49" s="57">
        <v>0</v>
      </c>
      <c r="U49" s="57">
        <v>0</v>
      </c>
      <c r="V49" s="57">
        <v>0</v>
      </c>
      <c r="W49" s="53">
        <v>0</v>
      </c>
      <c r="X49" s="57">
        <v>0</v>
      </c>
      <c r="Y49" s="53">
        <v>0</v>
      </c>
      <c r="Z49" s="59"/>
      <c r="AA49" s="53">
        <v>0</v>
      </c>
      <c r="AB49" s="57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6">
        <v>100000</v>
      </c>
      <c r="AK49" s="29"/>
      <c r="AL49" s="60"/>
    </row>
    <row r="50" spans="1:38" s="61" customFormat="1" x14ac:dyDescent="0.25">
      <c r="A50" s="73">
        <v>41</v>
      </c>
      <c r="B50" s="72" t="s">
        <v>113</v>
      </c>
      <c r="C50" s="71">
        <v>900335692</v>
      </c>
      <c r="D50" s="28" t="s">
        <v>82</v>
      </c>
      <c r="E50" s="53" t="s">
        <v>73</v>
      </c>
      <c r="F50" s="54"/>
      <c r="G50" s="55" t="s">
        <v>98</v>
      </c>
      <c r="H50" s="77">
        <v>43588</v>
      </c>
      <c r="I50" s="70">
        <v>20190319</v>
      </c>
      <c r="J50" s="56">
        <v>2340636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7">
        <v>0</v>
      </c>
      <c r="R50" s="57">
        <v>0</v>
      </c>
      <c r="S50" s="58">
        <v>0</v>
      </c>
      <c r="T50" s="57">
        <v>0</v>
      </c>
      <c r="U50" s="57">
        <v>0</v>
      </c>
      <c r="V50" s="57">
        <v>0</v>
      </c>
      <c r="W50" s="53">
        <v>0</v>
      </c>
      <c r="X50" s="57">
        <v>0</v>
      </c>
      <c r="Y50" s="53">
        <v>0</v>
      </c>
      <c r="Z50" s="59"/>
      <c r="AA50" s="53">
        <v>0</v>
      </c>
      <c r="AB50" s="57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6">
        <v>2340636</v>
      </c>
      <c r="AK50" s="29"/>
      <c r="AL50" s="60"/>
    </row>
    <row r="51" spans="1:38" s="61" customFormat="1" x14ac:dyDescent="0.25">
      <c r="A51" s="73">
        <v>42</v>
      </c>
      <c r="B51" s="72" t="s">
        <v>113</v>
      </c>
      <c r="C51" s="71">
        <v>900335692</v>
      </c>
      <c r="D51" s="28" t="s">
        <v>82</v>
      </c>
      <c r="E51" s="53" t="s">
        <v>73</v>
      </c>
      <c r="F51" s="54"/>
      <c r="G51" s="55" t="s">
        <v>99</v>
      </c>
      <c r="H51" s="77">
        <v>43588</v>
      </c>
      <c r="I51" s="70">
        <v>20190319</v>
      </c>
      <c r="J51" s="56">
        <v>810300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7">
        <v>0</v>
      </c>
      <c r="R51" s="57">
        <v>0</v>
      </c>
      <c r="S51" s="58">
        <v>0</v>
      </c>
      <c r="T51" s="57">
        <v>0</v>
      </c>
      <c r="U51" s="57">
        <v>0</v>
      </c>
      <c r="V51" s="57">
        <v>0</v>
      </c>
      <c r="W51" s="53">
        <v>0</v>
      </c>
      <c r="X51" s="57">
        <v>0</v>
      </c>
      <c r="Y51" s="53">
        <v>0</v>
      </c>
      <c r="Z51" s="59"/>
      <c r="AA51" s="53">
        <v>0</v>
      </c>
      <c r="AB51" s="57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6">
        <v>810300</v>
      </c>
      <c r="AK51" s="29"/>
      <c r="AL51" s="60"/>
    </row>
    <row r="52" spans="1:38" s="61" customFormat="1" x14ac:dyDescent="0.25">
      <c r="A52" s="73">
        <v>43</v>
      </c>
      <c r="B52" s="72" t="s">
        <v>113</v>
      </c>
      <c r="C52" s="71">
        <v>900335692</v>
      </c>
      <c r="D52" s="37" t="s">
        <v>82</v>
      </c>
      <c r="E52" s="53" t="s">
        <v>73</v>
      </c>
      <c r="F52" s="54"/>
      <c r="G52" s="55" t="s">
        <v>100</v>
      </c>
      <c r="H52" s="77">
        <v>43560</v>
      </c>
      <c r="I52" s="70">
        <v>20190608</v>
      </c>
      <c r="J52" s="56">
        <v>464964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7">
        <v>0</v>
      </c>
      <c r="R52" s="57">
        <v>0</v>
      </c>
      <c r="S52" s="58">
        <v>0</v>
      </c>
      <c r="T52" s="57">
        <v>0</v>
      </c>
      <c r="U52" s="57">
        <v>0</v>
      </c>
      <c r="V52" s="57">
        <v>0</v>
      </c>
      <c r="W52" s="53">
        <v>0</v>
      </c>
      <c r="X52" s="57">
        <v>0</v>
      </c>
      <c r="Y52" s="53">
        <v>0</v>
      </c>
      <c r="Z52" s="59"/>
      <c r="AA52" s="53">
        <v>0</v>
      </c>
      <c r="AB52" s="57">
        <v>0</v>
      </c>
      <c r="AC52" s="53">
        <v>0</v>
      </c>
      <c r="AD52" s="53">
        <v>0</v>
      </c>
      <c r="AE52" s="53">
        <v>0</v>
      </c>
      <c r="AF52" s="53">
        <v>0</v>
      </c>
      <c r="AG52" s="53">
        <v>0</v>
      </c>
      <c r="AH52" s="53">
        <v>0</v>
      </c>
      <c r="AI52" s="53">
        <v>0</v>
      </c>
      <c r="AJ52" s="56">
        <v>464964</v>
      </c>
      <c r="AK52" s="29"/>
      <c r="AL52" s="60"/>
    </row>
    <row r="53" spans="1:38" s="61" customFormat="1" x14ac:dyDescent="0.25">
      <c r="A53" s="73">
        <v>44</v>
      </c>
      <c r="B53" s="72" t="s">
        <v>113</v>
      </c>
      <c r="C53" s="71">
        <v>900335692</v>
      </c>
      <c r="D53" s="37" t="s">
        <v>82</v>
      </c>
      <c r="E53" s="53" t="s">
        <v>73</v>
      </c>
      <c r="F53" s="54"/>
      <c r="G53" s="55" t="s">
        <v>101</v>
      </c>
      <c r="H53" s="77">
        <v>43588</v>
      </c>
      <c r="I53" s="70">
        <v>20190520</v>
      </c>
      <c r="J53" s="56">
        <v>731918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7">
        <v>0</v>
      </c>
      <c r="R53" s="57">
        <v>0</v>
      </c>
      <c r="S53" s="58">
        <v>0</v>
      </c>
      <c r="T53" s="57">
        <v>0</v>
      </c>
      <c r="U53" s="57">
        <v>0</v>
      </c>
      <c r="V53" s="57">
        <v>0</v>
      </c>
      <c r="W53" s="53">
        <v>0</v>
      </c>
      <c r="X53" s="57">
        <v>0</v>
      </c>
      <c r="Y53" s="53">
        <v>0</v>
      </c>
      <c r="Z53" s="59"/>
      <c r="AA53" s="53">
        <v>0</v>
      </c>
      <c r="AB53" s="57">
        <v>0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56">
        <v>731918</v>
      </c>
      <c r="AK53" s="29"/>
      <c r="AL53" s="60"/>
    </row>
    <row r="54" spans="1:38" s="61" customFormat="1" x14ac:dyDescent="0.25">
      <c r="A54" s="73">
        <v>45</v>
      </c>
      <c r="B54" s="72" t="s">
        <v>113</v>
      </c>
      <c r="C54" s="71">
        <v>900335692</v>
      </c>
      <c r="D54" s="28" t="s">
        <v>82</v>
      </c>
      <c r="E54" s="53" t="s">
        <v>73</v>
      </c>
      <c r="F54" s="54" t="s">
        <v>108</v>
      </c>
      <c r="G54" s="55">
        <v>401515</v>
      </c>
      <c r="H54" s="77">
        <v>43645</v>
      </c>
      <c r="I54" s="70">
        <v>20190719</v>
      </c>
      <c r="J54" s="56">
        <v>1458000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7">
        <v>0</v>
      </c>
      <c r="R54" s="57">
        <v>0</v>
      </c>
      <c r="S54" s="58">
        <v>0</v>
      </c>
      <c r="T54" s="57">
        <v>0</v>
      </c>
      <c r="U54" s="57">
        <v>0</v>
      </c>
      <c r="V54" s="57">
        <v>0</v>
      </c>
      <c r="W54" s="53">
        <v>0</v>
      </c>
      <c r="X54" s="57">
        <v>0</v>
      </c>
      <c r="Y54" s="53">
        <v>0</v>
      </c>
      <c r="Z54" s="59"/>
      <c r="AA54" s="53">
        <v>0</v>
      </c>
      <c r="AB54" s="57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6">
        <v>1458000</v>
      </c>
      <c r="AK54" s="29"/>
      <c r="AL54" s="60"/>
    </row>
    <row r="55" spans="1:38" s="61" customFormat="1" x14ac:dyDescent="0.25">
      <c r="A55" s="73">
        <v>46</v>
      </c>
      <c r="B55" s="72" t="s">
        <v>113</v>
      </c>
      <c r="C55" s="71">
        <v>900335692</v>
      </c>
      <c r="D55" s="28" t="s">
        <v>82</v>
      </c>
      <c r="E55" s="53" t="s">
        <v>73</v>
      </c>
      <c r="F55" s="54"/>
      <c r="G55" s="55" t="s">
        <v>102</v>
      </c>
      <c r="H55" s="77">
        <v>43650</v>
      </c>
      <c r="I55" s="70">
        <v>20190719</v>
      </c>
      <c r="J55" s="56">
        <v>673390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7">
        <v>0</v>
      </c>
      <c r="R55" s="57">
        <v>0</v>
      </c>
      <c r="S55" s="58">
        <v>0</v>
      </c>
      <c r="T55" s="57">
        <v>0</v>
      </c>
      <c r="U55" s="57">
        <v>0</v>
      </c>
      <c r="V55" s="57">
        <v>0</v>
      </c>
      <c r="W55" s="53">
        <v>0</v>
      </c>
      <c r="X55" s="57">
        <v>0</v>
      </c>
      <c r="Y55" s="53">
        <v>0</v>
      </c>
      <c r="Z55" s="59"/>
      <c r="AA55" s="53">
        <v>0</v>
      </c>
      <c r="AB55" s="57">
        <v>0</v>
      </c>
      <c r="AC55" s="53">
        <v>0</v>
      </c>
      <c r="AD55" s="53">
        <v>0</v>
      </c>
      <c r="AE55" s="53">
        <v>0</v>
      </c>
      <c r="AF55" s="53">
        <v>0</v>
      </c>
      <c r="AG55" s="53">
        <v>0</v>
      </c>
      <c r="AH55" s="53">
        <v>0</v>
      </c>
      <c r="AI55" s="53">
        <v>0</v>
      </c>
      <c r="AJ55" s="56">
        <v>673390</v>
      </c>
      <c r="AK55" s="29"/>
      <c r="AL55" s="60"/>
    </row>
    <row r="56" spans="1:38" s="61" customFormat="1" x14ac:dyDescent="0.25">
      <c r="A56" s="73">
        <v>47</v>
      </c>
      <c r="B56" s="72" t="s">
        <v>113</v>
      </c>
      <c r="C56" s="71">
        <v>900335692</v>
      </c>
      <c r="D56" s="28" t="s">
        <v>82</v>
      </c>
      <c r="E56" s="53" t="s">
        <v>73</v>
      </c>
      <c r="F56" s="54" t="s">
        <v>90</v>
      </c>
      <c r="G56" s="55">
        <v>367539</v>
      </c>
      <c r="H56" s="77">
        <v>43562</v>
      </c>
      <c r="I56" s="70">
        <v>20190820</v>
      </c>
      <c r="J56" s="56">
        <v>58000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7">
        <v>0</v>
      </c>
      <c r="R56" s="57">
        <v>0</v>
      </c>
      <c r="S56" s="58">
        <v>0</v>
      </c>
      <c r="T56" s="57">
        <v>0</v>
      </c>
      <c r="U56" s="57">
        <v>0</v>
      </c>
      <c r="V56" s="57">
        <v>0</v>
      </c>
      <c r="W56" s="53">
        <v>0</v>
      </c>
      <c r="X56" s="57">
        <v>0</v>
      </c>
      <c r="Y56" s="53">
        <v>0</v>
      </c>
      <c r="Z56" s="59"/>
      <c r="AA56" s="53">
        <v>0</v>
      </c>
      <c r="AB56" s="57">
        <v>0</v>
      </c>
      <c r="AC56" s="53">
        <v>0</v>
      </c>
      <c r="AD56" s="53">
        <v>0</v>
      </c>
      <c r="AE56" s="53">
        <v>0</v>
      </c>
      <c r="AF56" s="53">
        <v>0</v>
      </c>
      <c r="AG56" s="53">
        <v>0</v>
      </c>
      <c r="AH56" s="53">
        <v>0</v>
      </c>
      <c r="AI56" s="53">
        <v>0</v>
      </c>
      <c r="AJ56" s="56">
        <v>58000</v>
      </c>
      <c r="AK56" s="29"/>
      <c r="AL56" s="60"/>
    </row>
    <row r="57" spans="1:38" s="61" customFormat="1" x14ac:dyDescent="0.25">
      <c r="A57" s="73">
        <v>48</v>
      </c>
      <c r="B57" s="72" t="s">
        <v>113</v>
      </c>
      <c r="C57" s="71">
        <v>900335692</v>
      </c>
      <c r="D57" s="28" t="s">
        <v>82</v>
      </c>
      <c r="E57" s="53" t="s">
        <v>73</v>
      </c>
      <c r="F57" s="54" t="s">
        <v>90</v>
      </c>
      <c r="G57" s="55">
        <v>417356</v>
      </c>
      <c r="H57" s="77">
        <v>43684</v>
      </c>
      <c r="I57" s="70">
        <v>20190920</v>
      </c>
      <c r="J57" s="56">
        <v>516172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7">
        <v>0</v>
      </c>
      <c r="R57" s="57">
        <v>0</v>
      </c>
      <c r="S57" s="58">
        <v>0</v>
      </c>
      <c r="T57" s="57">
        <v>0</v>
      </c>
      <c r="U57" s="57">
        <v>0</v>
      </c>
      <c r="V57" s="57">
        <v>0</v>
      </c>
      <c r="W57" s="53">
        <v>0</v>
      </c>
      <c r="X57" s="57">
        <v>0</v>
      </c>
      <c r="Y57" s="53">
        <v>0</v>
      </c>
      <c r="Z57" s="59"/>
      <c r="AA57" s="53">
        <v>0</v>
      </c>
      <c r="AB57" s="57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6">
        <v>516172</v>
      </c>
      <c r="AK57" s="29"/>
      <c r="AL57" s="60"/>
    </row>
    <row r="58" spans="1:38" s="61" customFormat="1" x14ac:dyDescent="0.25">
      <c r="A58" s="73">
        <v>49</v>
      </c>
      <c r="B58" s="72" t="s">
        <v>113</v>
      </c>
      <c r="C58" s="71">
        <v>900335692</v>
      </c>
      <c r="D58" s="28" t="s">
        <v>82</v>
      </c>
      <c r="E58" s="53" t="s">
        <v>73</v>
      </c>
      <c r="F58" s="54"/>
      <c r="G58" s="63" t="s">
        <v>109</v>
      </c>
      <c r="H58" s="77">
        <v>43712</v>
      </c>
      <c r="I58" s="70">
        <v>20190920</v>
      </c>
      <c r="J58" s="56">
        <v>449912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7">
        <v>0</v>
      </c>
      <c r="R58" s="57">
        <v>0</v>
      </c>
      <c r="S58" s="58">
        <v>0</v>
      </c>
      <c r="T58" s="57">
        <v>0</v>
      </c>
      <c r="U58" s="57">
        <v>0</v>
      </c>
      <c r="V58" s="57">
        <v>0</v>
      </c>
      <c r="W58" s="53">
        <v>0</v>
      </c>
      <c r="X58" s="57">
        <v>0</v>
      </c>
      <c r="Y58" s="53">
        <v>0</v>
      </c>
      <c r="Z58" s="59"/>
      <c r="AA58" s="53">
        <v>0</v>
      </c>
      <c r="AB58" s="57">
        <v>0</v>
      </c>
      <c r="AC58" s="53">
        <v>0</v>
      </c>
      <c r="AD58" s="53">
        <v>0</v>
      </c>
      <c r="AE58" s="53">
        <v>0</v>
      </c>
      <c r="AF58" s="53">
        <v>0</v>
      </c>
      <c r="AG58" s="53">
        <v>0</v>
      </c>
      <c r="AH58" s="53">
        <v>0</v>
      </c>
      <c r="AI58" s="53">
        <v>0</v>
      </c>
      <c r="AJ58" s="56">
        <v>449912</v>
      </c>
      <c r="AK58" s="29"/>
      <c r="AL58" s="60"/>
    </row>
    <row r="59" spans="1:38" s="61" customFormat="1" x14ac:dyDescent="0.25">
      <c r="A59" s="73">
        <v>50</v>
      </c>
      <c r="B59" s="72" t="s">
        <v>113</v>
      </c>
      <c r="C59" s="71">
        <v>900335692</v>
      </c>
      <c r="D59" s="28" t="s">
        <v>82</v>
      </c>
      <c r="E59" s="53" t="s">
        <v>73</v>
      </c>
      <c r="F59" s="54" t="s">
        <v>90</v>
      </c>
      <c r="G59" s="55">
        <v>439059</v>
      </c>
      <c r="H59" s="77">
        <v>43741</v>
      </c>
      <c r="I59" s="70">
        <v>20191022</v>
      </c>
      <c r="J59" s="56">
        <v>794304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7">
        <v>0</v>
      </c>
      <c r="R59" s="57">
        <v>0</v>
      </c>
      <c r="S59" s="58">
        <v>0</v>
      </c>
      <c r="T59" s="57">
        <v>0</v>
      </c>
      <c r="U59" s="57">
        <v>0</v>
      </c>
      <c r="V59" s="57">
        <v>0</v>
      </c>
      <c r="W59" s="53">
        <v>0</v>
      </c>
      <c r="X59" s="57">
        <v>0</v>
      </c>
      <c r="Y59" s="53">
        <v>0</v>
      </c>
      <c r="Z59" s="59"/>
      <c r="AA59" s="53">
        <v>0</v>
      </c>
      <c r="AB59" s="57">
        <v>0</v>
      </c>
      <c r="AC59" s="53">
        <v>0</v>
      </c>
      <c r="AD59" s="53">
        <v>0</v>
      </c>
      <c r="AE59" s="53">
        <v>0</v>
      </c>
      <c r="AF59" s="53">
        <v>0</v>
      </c>
      <c r="AG59" s="53">
        <v>0</v>
      </c>
      <c r="AH59" s="53">
        <v>0</v>
      </c>
      <c r="AI59" s="53">
        <v>0</v>
      </c>
      <c r="AJ59" s="56">
        <v>794304</v>
      </c>
      <c r="AK59" s="29"/>
      <c r="AL59" s="60"/>
    </row>
    <row r="60" spans="1:38" s="61" customFormat="1" x14ac:dyDescent="0.25">
      <c r="A60" s="73">
        <v>51</v>
      </c>
      <c r="B60" s="72" t="s">
        <v>113</v>
      </c>
      <c r="C60" s="71">
        <v>900335692</v>
      </c>
      <c r="D60" s="28" t="s">
        <v>82</v>
      </c>
      <c r="E60" s="53" t="s">
        <v>73</v>
      </c>
      <c r="F60" s="54" t="s">
        <v>90</v>
      </c>
      <c r="G60" s="55">
        <v>425867</v>
      </c>
      <c r="H60" s="77">
        <v>43705</v>
      </c>
      <c r="I60" s="70">
        <v>20191022</v>
      </c>
      <c r="J60" s="56">
        <v>213500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7">
        <v>0</v>
      </c>
      <c r="R60" s="57">
        <v>0</v>
      </c>
      <c r="S60" s="58">
        <v>0</v>
      </c>
      <c r="T60" s="57">
        <v>0</v>
      </c>
      <c r="U60" s="57">
        <v>0</v>
      </c>
      <c r="V60" s="57">
        <v>0</v>
      </c>
      <c r="W60" s="53">
        <v>0</v>
      </c>
      <c r="X60" s="57">
        <v>0</v>
      </c>
      <c r="Y60" s="53">
        <v>0</v>
      </c>
      <c r="Z60" s="59"/>
      <c r="AA60" s="53">
        <v>0</v>
      </c>
      <c r="AB60" s="57">
        <v>0</v>
      </c>
      <c r="AC60" s="53">
        <v>0</v>
      </c>
      <c r="AD60" s="53">
        <v>0</v>
      </c>
      <c r="AE60" s="53">
        <v>0</v>
      </c>
      <c r="AF60" s="53">
        <v>0</v>
      </c>
      <c r="AG60" s="53">
        <v>0</v>
      </c>
      <c r="AH60" s="53">
        <v>0</v>
      </c>
      <c r="AI60" s="53">
        <v>0</v>
      </c>
      <c r="AJ60" s="56">
        <v>213500</v>
      </c>
      <c r="AK60" s="29"/>
      <c r="AL60" s="60"/>
    </row>
    <row r="61" spans="1:38" s="61" customFormat="1" x14ac:dyDescent="0.25">
      <c r="A61" s="73">
        <v>52</v>
      </c>
      <c r="B61" s="72" t="s">
        <v>113</v>
      </c>
      <c r="C61" s="71">
        <v>900335692</v>
      </c>
      <c r="D61" s="28" t="s">
        <v>82</v>
      </c>
      <c r="E61" s="53" t="s">
        <v>73</v>
      </c>
      <c r="F61" s="54" t="s">
        <v>90</v>
      </c>
      <c r="G61" s="55">
        <v>428296</v>
      </c>
      <c r="H61" s="77">
        <v>43708</v>
      </c>
      <c r="I61" s="70">
        <v>20191022</v>
      </c>
      <c r="J61" s="56">
        <v>3510954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7">
        <v>0</v>
      </c>
      <c r="R61" s="57">
        <v>0</v>
      </c>
      <c r="S61" s="58">
        <v>0</v>
      </c>
      <c r="T61" s="57">
        <v>0</v>
      </c>
      <c r="U61" s="57">
        <v>0</v>
      </c>
      <c r="V61" s="57">
        <v>0</v>
      </c>
      <c r="W61" s="53">
        <v>0</v>
      </c>
      <c r="X61" s="57">
        <v>0</v>
      </c>
      <c r="Y61" s="53">
        <v>0</v>
      </c>
      <c r="Z61" s="59"/>
      <c r="AA61" s="53">
        <v>0</v>
      </c>
      <c r="AB61" s="57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56">
        <v>3510954</v>
      </c>
      <c r="AK61" s="29"/>
      <c r="AL61" s="60"/>
    </row>
    <row r="62" spans="1:38" s="61" customFormat="1" x14ac:dyDescent="0.25">
      <c r="A62" s="73">
        <v>53</v>
      </c>
      <c r="B62" s="72" t="s">
        <v>113</v>
      </c>
      <c r="C62" s="71">
        <v>900335692</v>
      </c>
      <c r="D62" s="28" t="s">
        <v>82</v>
      </c>
      <c r="E62" s="53" t="s">
        <v>73</v>
      </c>
      <c r="F62" s="54"/>
      <c r="G62" s="55" t="s">
        <v>103</v>
      </c>
      <c r="H62" s="77">
        <v>43741</v>
      </c>
      <c r="I62" s="70">
        <v>20191022</v>
      </c>
      <c r="J62" s="56">
        <v>3312641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7">
        <v>0</v>
      </c>
      <c r="R62" s="57">
        <v>0</v>
      </c>
      <c r="S62" s="58">
        <v>0</v>
      </c>
      <c r="T62" s="57">
        <v>0</v>
      </c>
      <c r="U62" s="57">
        <v>0</v>
      </c>
      <c r="V62" s="57">
        <v>0</v>
      </c>
      <c r="W62" s="53">
        <v>0</v>
      </c>
      <c r="X62" s="57">
        <v>0</v>
      </c>
      <c r="Y62" s="53">
        <v>0</v>
      </c>
      <c r="Z62" s="59"/>
      <c r="AA62" s="53">
        <v>0</v>
      </c>
      <c r="AB62" s="57">
        <v>0</v>
      </c>
      <c r="AC62" s="53">
        <v>0</v>
      </c>
      <c r="AD62" s="53">
        <v>0</v>
      </c>
      <c r="AE62" s="53">
        <v>0</v>
      </c>
      <c r="AF62" s="53">
        <v>0</v>
      </c>
      <c r="AG62" s="53">
        <v>0</v>
      </c>
      <c r="AH62" s="53">
        <v>0</v>
      </c>
      <c r="AI62" s="53">
        <v>0</v>
      </c>
      <c r="AJ62" s="56">
        <v>3312641</v>
      </c>
      <c r="AK62" s="29"/>
      <c r="AL62" s="60"/>
    </row>
    <row r="63" spans="1:38" s="61" customFormat="1" x14ac:dyDescent="0.25">
      <c r="A63" s="73">
        <v>54</v>
      </c>
      <c r="B63" s="72" t="s">
        <v>113</v>
      </c>
      <c r="C63" s="71">
        <v>900335692</v>
      </c>
      <c r="D63" s="28" t="s">
        <v>82</v>
      </c>
      <c r="E63" s="53" t="s">
        <v>73</v>
      </c>
      <c r="F63" s="54"/>
      <c r="G63" s="55" t="s">
        <v>104</v>
      </c>
      <c r="H63" s="77">
        <v>43774</v>
      </c>
      <c r="I63" s="70">
        <v>20191205</v>
      </c>
      <c r="J63" s="56">
        <v>1041128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7">
        <v>0</v>
      </c>
      <c r="R63" s="57">
        <v>0</v>
      </c>
      <c r="S63" s="58">
        <v>0</v>
      </c>
      <c r="T63" s="57">
        <v>0</v>
      </c>
      <c r="U63" s="57">
        <v>0</v>
      </c>
      <c r="V63" s="57">
        <v>0</v>
      </c>
      <c r="W63" s="53">
        <v>0</v>
      </c>
      <c r="X63" s="57">
        <v>0</v>
      </c>
      <c r="Y63" s="53">
        <v>0</v>
      </c>
      <c r="Z63" s="59"/>
      <c r="AA63" s="53">
        <v>0</v>
      </c>
      <c r="AB63" s="57">
        <v>0</v>
      </c>
      <c r="AC63" s="53">
        <v>0</v>
      </c>
      <c r="AD63" s="53">
        <v>0</v>
      </c>
      <c r="AE63" s="53">
        <v>0</v>
      </c>
      <c r="AF63" s="53">
        <v>0</v>
      </c>
      <c r="AG63" s="53">
        <v>0</v>
      </c>
      <c r="AH63" s="53">
        <v>0</v>
      </c>
      <c r="AI63" s="53">
        <v>0</v>
      </c>
      <c r="AJ63" s="56">
        <v>1041128</v>
      </c>
      <c r="AK63" s="29"/>
      <c r="AL63" s="60"/>
    </row>
    <row r="64" spans="1:38" s="61" customFormat="1" x14ac:dyDescent="0.25">
      <c r="A64" s="73">
        <v>55</v>
      </c>
      <c r="B64" s="72" t="s">
        <v>113</v>
      </c>
      <c r="C64" s="71">
        <v>900335692</v>
      </c>
      <c r="D64" s="28" t="s">
        <v>82</v>
      </c>
      <c r="E64" s="53" t="s">
        <v>73</v>
      </c>
      <c r="F64" s="54" t="s">
        <v>90</v>
      </c>
      <c r="G64" s="55">
        <v>441946</v>
      </c>
      <c r="H64" s="77">
        <v>43738</v>
      </c>
      <c r="I64" s="70">
        <v>20191205</v>
      </c>
      <c r="J64" s="56">
        <v>183956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7">
        <v>0</v>
      </c>
      <c r="R64" s="57">
        <v>0</v>
      </c>
      <c r="S64" s="58">
        <v>0</v>
      </c>
      <c r="T64" s="57">
        <v>0</v>
      </c>
      <c r="U64" s="57">
        <v>0</v>
      </c>
      <c r="V64" s="57">
        <v>0</v>
      </c>
      <c r="W64" s="53">
        <v>0</v>
      </c>
      <c r="X64" s="57">
        <v>0</v>
      </c>
      <c r="Y64" s="53">
        <v>0</v>
      </c>
      <c r="Z64" s="59"/>
      <c r="AA64" s="53">
        <v>0</v>
      </c>
      <c r="AB64" s="57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6">
        <v>183956</v>
      </c>
      <c r="AK64" s="29"/>
      <c r="AL64" s="60"/>
    </row>
    <row r="65" spans="1:38" s="61" customFormat="1" x14ac:dyDescent="0.25">
      <c r="A65" s="73">
        <v>56</v>
      </c>
      <c r="B65" s="72" t="s">
        <v>113</v>
      </c>
      <c r="C65" s="71">
        <v>900335692</v>
      </c>
      <c r="D65" s="28" t="s">
        <v>82</v>
      </c>
      <c r="E65" s="53" t="s">
        <v>73</v>
      </c>
      <c r="F65" s="54"/>
      <c r="G65" s="55" t="s">
        <v>105</v>
      </c>
      <c r="H65" s="77">
        <v>43774</v>
      </c>
      <c r="I65" s="70">
        <v>20191205</v>
      </c>
      <c r="J65" s="56">
        <v>489434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7">
        <v>0</v>
      </c>
      <c r="R65" s="57">
        <v>0</v>
      </c>
      <c r="S65" s="58">
        <v>0</v>
      </c>
      <c r="T65" s="57">
        <v>0</v>
      </c>
      <c r="U65" s="57">
        <v>0</v>
      </c>
      <c r="V65" s="57">
        <v>0</v>
      </c>
      <c r="W65" s="53">
        <v>0</v>
      </c>
      <c r="X65" s="57">
        <v>0</v>
      </c>
      <c r="Y65" s="53">
        <v>0</v>
      </c>
      <c r="Z65" s="59"/>
      <c r="AA65" s="53">
        <v>0</v>
      </c>
      <c r="AB65" s="57">
        <v>0</v>
      </c>
      <c r="AC65" s="53">
        <v>0</v>
      </c>
      <c r="AD65" s="53">
        <v>0</v>
      </c>
      <c r="AE65" s="53">
        <v>0</v>
      </c>
      <c r="AF65" s="53">
        <v>0</v>
      </c>
      <c r="AG65" s="53">
        <v>0</v>
      </c>
      <c r="AH65" s="53">
        <v>0</v>
      </c>
      <c r="AI65" s="53">
        <v>0</v>
      </c>
      <c r="AJ65" s="56">
        <v>489434</v>
      </c>
      <c r="AK65" s="29"/>
      <c r="AL65" s="60"/>
    </row>
    <row r="66" spans="1:38" s="61" customFormat="1" x14ac:dyDescent="0.25">
      <c r="A66" s="73">
        <v>57</v>
      </c>
      <c r="B66" s="72" t="s">
        <v>113</v>
      </c>
      <c r="C66" s="71">
        <v>900335692</v>
      </c>
      <c r="D66" s="28" t="s">
        <v>82</v>
      </c>
      <c r="E66" s="53" t="s">
        <v>73</v>
      </c>
      <c r="F66" s="54" t="s">
        <v>90</v>
      </c>
      <c r="G66" s="55">
        <v>460796</v>
      </c>
      <c r="H66" s="77">
        <v>43789</v>
      </c>
      <c r="I66" s="70">
        <v>20191218</v>
      </c>
      <c r="J66" s="56">
        <v>459890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7">
        <v>0</v>
      </c>
      <c r="R66" s="57">
        <v>0</v>
      </c>
      <c r="S66" s="58">
        <v>0</v>
      </c>
      <c r="T66" s="57">
        <v>0</v>
      </c>
      <c r="U66" s="57">
        <v>0</v>
      </c>
      <c r="V66" s="57">
        <v>0</v>
      </c>
      <c r="W66" s="53">
        <v>0</v>
      </c>
      <c r="X66" s="57">
        <v>0</v>
      </c>
      <c r="Y66" s="53">
        <v>0</v>
      </c>
      <c r="Z66" s="59"/>
      <c r="AA66" s="53">
        <v>0</v>
      </c>
      <c r="AB66" s="57">
        <v>0</v>
      </c>
      <c r="AC66" s="53">
        <v>0</v>
      </c>
      <c r="AD66" s="53">
        <v>0</v>
      </c>
      <c r="AE66" s="53">
        <v>0</v>
      </c>
      <c r="AF66" s="53">
        <v>0</v>
      </c>
      <c r="AG66" s="53">
        <v>0</v>
      </c>
      <c r="AH66" s="53">
        <v>0</v>
      </c>
      <c r="AI66" s="53">
        <v>0</v>
      </c>
      <c r="AJ66" s="56">
        <v>459890</v>
      </c>
      <c r="AK66" s="29"/>
      <c r="AL66" s="60"/>
    </row>
    <row r="67" spans="1:38" s="61" customFormat="1" x14ac:dyDescent="0.25">
      <c r="A67" s="73">
        <v>58</v>
      </c>
      <c r="B67" s="72" t="s">
        <v>113</v>
      </c>
      <c r="C67" s="71">
        <v>900335692</v>
      </c>
      <c r="D67" s="28" t="s">
        <v>82</v>
      </c>
      <c r="E67" s="53" t="s">
        <v>73</v>
      </c>
      <c r="F67" s="54" t="s">
        <v>90</v>
      </c>
      <c r="G67" s="55">
        <v>459143</v>
      </c>
      <c r="H67" s="77">
        <v>43784</v>
      </c>
      <c r="I67" s="70">
        <v>20191218</v>
      </c>
      <c r="J67" s="56">
        <v>183956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7">
        <v>0</v>
      </c>
      <c r="R67" s="57">
        <v>0</v>
      </c>
      <c r="S67" s="58">
        <v>0</v>
      </c>
      <c r="T67" s="57">
        <v>0</v>
      </c>
      <c r="U67" s="57">
        <v>0</v>
      </c>
      <c r="V67" s="57">
        <v>0</v>
      </c>
      <c r="W67" s="53">
        <v>0</v>
      </c>
      <c r="X67" s="57">
        <v>0</v>
      </c>
      <c r="Y67" s="53">
        <v>0</v>
      </c>
      <c r="Z67" s="59"/>
      <c r="AA67" s="53">
        <v>0</v>
      </c>
      <c r="AB67" s="57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6">
        <v>183956</v>
      </c>
      <c r="AK67" s="29"/>
      <c r="AL67" s="60"/>
    </row>
    <row r="68" spans="1:38" s="61" customFormat="1" x14ac:dyDescent="0.25">
      <c r="A68" s="73">
        <v>59</v>
      </c>
      <c r="B68" s="72" t="s">
        <v>113</v>
      </c>
      <c r="C68" s="71">
        <v>900335692</v>
      </c>
      <c r="D68" s="28" t="s">
        <v>82</v>
      </c>
      <c r="E68" s="53" t="s">
        <v>73</v>
      </c>
      <c r="F68" s="54" t="s">
        <v>90</v>
      </c>
      <c r="G68" s="55">
        <v>465510</v>
      </c>
      <c r="H68" s="77">
        <v>43799</v>
      </c>
      <c r="I68" s="70">
        <v>20191218</v>
      </c>
      <c r="J68" s="56">
        <v>410000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7">
        <v>0</v>
      </c>
      <c r="R68" s="57">
        <v>0</v>
      </c>
      <c r="S68" s="58">
        <v>0</v>
      </c>
      <c r="T68" s="57">
        <v>0</v>
      </c>
      <c r="U68" s="57">
        <v>0</v>
      </c>
      <c r="V68" s="57">
        <v>0</v>
      </c>
      <c r="W68" s="53">
        <v>0</v>
      </c>
      <c r="X68" s="57">
        <v>0</v>
      </c>
      <c r="Y68" s="53">
        <v>0</v>
      </c>
      <c r="Z68" s="59"/>
      <c r="AA68" s="53">
        <v>0</v>
      </c>
      <c r="AB68" s="57">
        <v>0</v>
      </c>
      <c r="AC68" s="53">
        <v>0</v>
      </c>
      <c r="AD68" s="53">
        <v>0</v>
      </c>
      <c r="AE68" s="53">
        <v>0</v>
      </c>
      <c r="AF68" s="53">
        <v>0</v>
      </c>
      <c r="AG68" s="53">
        <v>0</v>
      </c>
      <c r="AH68" s="53">
        <v>0</v>
      </c>
      <c r="AI68" s="53">
        <v>0</v>
      </c>
      <c r="AJ68" s="56">
        <v>410000</v>
      </c>
      <c r="AK68" s="29"/>
      <c r="AL68" s="60"/>
    </row>
    <row r="69" spans="1:38" s="61" customFormat="1" x14ac:dyDescent="0.25">
      <c r="A69" s="73">
        <v>60</v>
      </c>
      <c r="B69" s="72" t="s">
        <v>113</v>
      </c>
      <c r="C69" s="71">
        <v>890801099</v>
      </c>
      <c r="D69" s="37" t="s">
        <v>83</v>
      </c>
      <c r="E69" s="53" t="s">
        <v>73</v>
      </c>
      <c r="F69" s="49"/>
      <c r="G69" s="55">
        <v>1223934</v>
      </c>
      <c r="H69" s="77">
        <v>43592</v>
      </c>
      <c r="I69" s="70">
        <v>20190523</v>
      </c>
      <c r="J69" s="56">
        <v>330380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7">
        <v>0</v>
      </c>
      <c r="R69" s="57">
        <v>0</v>
      </c>
      <c r="S69" s="58">
        <v>0</v>
      </c>
      <c r="T69" s="57">
        <v>0</v>
      </c>
      <c r="U69" s="57">
        <v>0</v>
      </c>
      <c r="V69" s="57">
        <v>0</v>
      </c>
      <c r="W69" s="53">
        <v>0</v>
      </c>
      <c r="X69" s="57">
        <v>0</v>
      </c>
      <c r="Y69" s="53">
        <v>0</v>
      </c>
      <c r="Z69" s="59"/>
      <c r="AA69" s="53">
        <v>0</v>
      </c>
      <c r="AB69" s="57">
        <v>0</v>
      </c>
      <c r="AC69" s="53">
        <v>0</v>
      </c>
      <c r="AD69" s="53">
        <v>0</v>
      </c>
      <c r="AE69" s="53">
        <v>0</v>
      </c>
      <c r="AF69" s="53">
        <v>0</v>
      </c>
      <c r="AG69" s="53">
        <v>0</v>
      </c>
      <c r="AH69" s="53">
        <v>0</v>
      </c>
      <c r="AI69" s="53">
        <v>0</v>
      </c>
      <c r="AJ69" s="56">
        <v>330380</v>
      </c>
      <c r="AK69" s="29"/>
      <c r="AL69" s="60"/>
    </row>
    <row r="70" spans="1:38" s="61" customFormat="1" x14ac:dyDescent="0.25">
      <c r="A70" s="73">
        <v>61</v>
      </c>
      <c r="B70" s="72" t="s">
        <v>113</v>
      </c>
      <c r="C70" s="71">
        <v>837000084</v>
      </c>
      <c r="D70" s="37" t="s">
        <v>84</v>
      </c>
      <c r="E70" s="53" t="s">
        <v>73</v>
      </c>
      <c r="F70" s="49"/>
      <c r="G70" s="55" t="s">
        <v>106</v>
      </c>
      <c r="H70" s="79">
        <v>42642</v>
      </c>
      <c r="I70" s="70">
        <v>20191010</v>
      </c>
      <c r="J70" s="56">
        <v>4649575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7">
        <v>0</v>
      </c>
      <c r="R70" s="57">
        <v>0</v>
      </c>
      <c r="S70" s="58">
        <v>0</v>
      </c>
      <c r="T70" s="57">
        <v>0</v>
      </c>
      <c r="U70" s="57">
        <v>0</v>
      </c>
      <c r="V70" s="57">
        <v>0</v>
      </c>
      <c r="W70" s="53">
        <v>0</v>
      </c>
      <c r="X70" s="57">
        <v>0</v>
      </c>
      <c r="Y70" s="53">
        <v>0</v>
      </c>
      <c r="Z70" s="59"/>
      <c r="AA70" s="53">
        <v>0</v>
      </c>
      <c r="AB70" s="57">
        <v>0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6">
        <v>4649575</v>
      </c>
      <c r="AK70" s="29"/>
      <c r="AL70" s="60"/>
    </row>
    <row r="71" spans="1:38" s="61" customFormat="1" x14ac:dyDescent="0.25">
      <c r="A71" s="73">
        <v>62</v>
      </c>
      <c r="B71" s="72" t="s">
        <v>113</v>
      </c>
      <c r="C71" s="71">
        <v>837000084</v>
      </c>
      <c r="D71" s="37" t="s">
        <v>84</v>
      </c>
      <c r="E71" s="53" t="s">
        <v>73</v>
      </c>
      <c r="F71" s="49"/>
      <c r="G71" s="55">
        <v>2017168</v>
      </c>
      <c r="H71" s="79">
        <v>43193</v>
      </c>
      <c r="I71" s="70">
        <v>20180622</v>
      </c>
      <c r="J71" s="56">
        <v>2580247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7">
        <v>0</v>
      </c>
      <c r="R71" s="57">
        <v>0</v>
      </c>
      <c r="S71" s="58">
        <v>0</v>
      </c>
      <c r="T71" s="57">
        <v>0</v>
      </c>
      <c r="U71" s="57">
        <v>0</v>
      </c>
      <c r="V71" s="57">
        <v>0</v>
      </c>
      <c r="W71" s="53">
        <v>0</v>
      </c>
      <c r="X71" s="57">
        <v>0</v>
      </c>
      <c r="Y71" s="53">
        <v>0</v>
      </c>
      <c r="Z71" s="59"/>
      <c r="AA71" s="53">
        <v>0</v>
      </c>
      <c r="AB71" s="57">
        <v>0</v>
      </c>
      <c r="AC71" s="53">
        <v>0</v>
      </c>
      <c r="AD71" s="53">
        <v>0</v>
      </c>
      <c r="AE71" s="53">
        <v>0</v>
      </c>
      <c r="AF71" s="53">
        <v>0</v>
      </c>
      <c r="AG71" s="53">
        <v>0</v>
      </c>
      <c r="AH71" s="53">
        <v>0</v>
      </c>
      <c r="AI71" s="53">
        <v>0</v>
      </c>
      <c r="AJ71" s="56">
        <v>2580247</v>
      </c>
      <c r="AK71" s="29"/>
      <c r="AL71" s="60"/>
    </row>
    <row r="72" spans="1:38" s="61" customFormat="1" x14ac:dyDescent="0.25">
      <c r="A72" s="73">
        <v>63</v>
      </c>
      <c r="B72" s="72" t="s">
        <v>113</v>
      </c>
      <c r="C72" s="71">
        <v>837000084</v>
      </c>
      <c r="D72" s="37" t="s">
        <v>84</v>
      </c>
      <c r="E72" s="53" t="s">
        <v>73</v>
      </c>
      <c r="F72" s="49"/>
      <c r="G72" s="55">
        <v>4622018</v>
      </c>
      <c r="H72" s="79">
        <v>43438</v>
      </c>
      <c r="I72" s="70">
        <v>20190220</v>
      </c>
      <c r="J72" s="56">
        <v>508000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7">
        <v>0</v>
      </c>
      <c r="R72" s="57">
        <v>0</v>
      </c>
      <c r="S72" s="58">
        <v>0</v>
      </c>
      <c r="T72" s="57">
        <v>0</v>
      </c>
      <c r="U72" s="57">
        <v>0</v>
      </c>
      <c r="V72" s="57">
        <v>0</v>
      </c>
      <c r="W72" s="53">
        <v>0</v>
      </c>
      <c r="X72" s="57">
        <v>0</v>
      </c>
      <c r="Y72" s="53">
        <v>0</v>
      </c>
      <c r="Z72" s="59"/>
      <c r="AA72" s="53">
        <v>0</v>
      </c>
      <c r="AB72" s="57">
        <v>0</v>
      </c>
      <c r="AC72" s="53">
        <v>0</v>
      </c>
      <c r="AD72" s="53">
        <v>0</v>
      </c>
      <c r="AE72" s="53">
        <v>0</v>
      </c>
      <c r="AF72" s="53">
        <v>0</v>
      </c>
      <c r="AG72" s="53">
        <v>0</v>
      </c>
      <c r="AH72" s="53">
        <v>0</v>
      </c>
      <c r="AI72" s="53">
        <v>0</v>
      </c>
      <c r="AJ72" s="56">
        <v>508000</v>
      </c>
      <c r="AK72" s="29"/>
      <c r="AL72" s="60"/>
    </row>
    <row r="73" spans="1:38" s="61" customFormat="1" x14ac:dyDescent="0.25">
      <c r="A73" s="73">
        <v>64</v>
      </c>
      <c r="B73" s="72" t="s">
        <v>113</v>
      </c>
      <c r="C73" s="71">
        <v>837000084</v>
      </c>
      <c r="D73" s="37" t="s">
        <v>84</v>
      </c>
      <c r="E73" s="53" t="s">
        <v>73</v>
      </c>
      <c r="F73" s="49"/>
      <c r="G73" s="55">
        <v>4632018</v>
      </c>
      <c r="H73" s="79">
        <v>43438</v>
      </c>
      <c r="I73" s="70">
        <v>20190220</v>
      </c>
      <c r="J73" s="56">
        <v>4056000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7">
        <v>0</v>
      </c>
      <c r="R73" s="57">
        <v>0</v>
      </c>
      <c r="S73" s="58">
        <v>0</v>
      </c>
      <c r="T73" s="57">
        <v>0</v>
      </c>
      <c r="U73" s="57">
        <v>0</v>
      </c>
      <c r="V73" s="57">
        <v>0</v>
      </c>
      <c r="W73" s="53">
        <v>0</v>
      </c>
      <c r="X73" s="57">
        <v>0</v>
      </c>
      <c r="Y73" s="53">
        <v>0</v>
      </c>
      <c r="Z73" s="59"/>
      <c r="AA73" s="53">
        <v>0</v>
      </c>
      <c r="AB73" s="57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6">
        <v>4056000</v>
      </c>
      <c r="AK73" s="29"/>
      <c r="AL73" s="60"/>
    </row>
    <row r="74" spans="1:38" s="61" customFormat="1" x14ac:dyDescent="0.25">
      <c r="A74" s="73">
        <v>65</v>
      </c>
      <c r="B74" s="72" t="s">
        <v>113</v>
      </c>
      <c r="C74" s="71">
        <v>837000084</v>
      </c>
      <c r="D74" s="37" t="s">
        <v>84</v>
      </c>
      <c r="E74" s="53" t="s">
        <v>73</v>
      </c>
      <c r="F74" s="49"/>
      <c r="G74" s="55">
        <v>7542</v>
      </c>
      <c r="H74" s="79">
        <v>43461</v>
      </c>
      <c r="I74" s="70">
        <v>20190515</v>
      </c>
      <c r="J74" s="56">
        <v>58000000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7">
        <v>0</v>
      </c>
      <c r="R74" s="57">
        <v>0</v>
      </c>
      <c r="S74" s="58">
        <v>0</v>
      </c>
      <c r="T74" s="57">
        <v>0</v>
      </c>
      <c r="U74" s="57">
        <v>0</v>
      </c>
      <c r="V74" s="57">
        <v>0</v>
      </c>
      <c r="W74" s="53">
        <v>0</v>
      </c>
      <c r="X74" s="57">
        <v>0</v>
      </c>
      <c r="Y74" s="53">
        <v>0</v>
      </c>
      <c r="Z74" s="59"/>
      <c r="AA74" s="53">
        <v>0</v>
      </c>
      <c r="AB74" s="57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6">
        <v>58000000</v>
      </c>
      <c r="AK74" s="29"/>
      <c r="AL74" s="60"/>
    </row>
    <row r="75" spans="1:38" s="61" customFormat="1" x14ac:dyDescent="0.25">
      <c r="A75" s="73">
        <v>66</v>
      </c>
      <c r="B75" s="72" t="s">
        <v>113</v>
      </c>
      <c r="C75" s="71">
        <v>837000084</v>
      </c>
      <c r="D75" s="37" t="s">
        <v>84</v>
      </c>
      <c r="E75" s="53" t="s">
        <v>73</v>
      </c>
      <c r="F75" s="49"/>
      <c r="G75" s="55">
        <v>4652019</v>
      </c>
      <c r="H75" s="79">
        <v>43676</v>
      </c>
      <c r="I75" s="70">
        <v>20191010</v>
      </c>
      <c r="J75" s="56">
        <v>26203079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7">
        <v>0</v>
      </c>
      <c r="R75" s="57">
        <v>0</v>
      </c>
      <c r="S75" s="58">
        <v>0</v>
      </c>
      <c r="T75" s="57">
        <v>0</v>
      </c>
      <c r="U75" s="57">
        <v>0</v>
      </c>
      <c r="V75" s="57">
        <v>0</v>
      </c>
      <c r="W75" s="53">
        <v>0</v>
      </c>
      <c r="X75" s="57">
        <v>0</v>
      </c>
      <c r="Y75" s="53">
        <v>0</v>
      </c>
      <c r="Z75" s="59"/>
      <c r="AA75" s="53">
        <v>0</v>
      </c>
      <c r="AB75" s="57">
        <v>0</v>
      </c>
      <c r="AC75" s="53">
        <v>0</v>
      </c>
      <c r="AD75" s="53">
        <v>0</v>
      </c>
      <c r="AE75" s="53">
        <v>0</v>
      </c>
      <c r="AF75" s="53">
        <v>0</v>
      </c>
      <c r="AG75" s="53">
        <v>0</v>
      </c>
      <c r="AH75" s="53">
        <v>0</v>
      </c>
      <c r="AI75" s="53">
        <v>0</v>
      </c>
      <c r="AJ75" s="56">
        <v>26203079</v>
      </c>
      <c r="AK75" s="29"/>
      <c r="AL75" s="60"/>
    </row>
    <row r="76" spans="1:38" s="61" customFormat="1" x14ac:dyDescent="0.25">
      <c r="A76" s="73">
        <v>67</v>
      </c>
      <c r="B76" s="72" t="s">
        <v>113</v>
      </c>
      <c r="C76" s="71">
        <v>837000084</v>
      </c>
      <c r="D76" s="37" t="s">
        <v>84</v>
      </c>
      <c r="E76" s="53" t="s">
        <v>73</v>
      </c>
      <c r="F76" s="49"/>
      <c r="G76" s="55">
        <v>4662019</v>
      </c>
      <c r="H76" s="79">
        <v>43677</v>
      </c>
      <c r="I76" s="70">
        <v>20191010</v>
      </c>
      <c r="J76" s="56">
        <v>1689509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7">
        <v>0</v>
      </c>
      <c r="R76" s="57">
        <v>0</v>
      </c>
      <c r="S76" s="58">
        <v>0</v>
      </c>
      <c r="T76" s="57">
        <v>0</v>
      </c>
      <c r="U76" s="57">
        <v>0</v>
      </c>
      <c r="V76" s="57">
        <v>0</v>
      </c>
      <c r="W76" s="53">
        <v>0</v>
      </c>
      <c r="X76" s="57">
        <v>0</v>
      </c>
      <c r="Y76" s="53">
        <v>0</v>
      </c>
      <c r="Z76" s="59"/>
      <c r="AA76" s="53">
        <v>0</v>
      </c>
      <c r="AB76" s="57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6">
        <v>1689509</v>
      </c>
      <c r="AK76" s="29"/>
      <c r="AL76" s="60"/>
    </row>
    <row r="77" spans="1:38" s="61" customFormat="1" x14ac:dyDescent="0.25">
      <c r="A77" s="73">
        <v>68</v>
      </c>
      <c r="B77" s="72" t="s">
        <v>113</v>
      </c>
      <c r="C77" s="71">
        <v>837000084</v>
      </c>
      <c r="D77" s="37" t="s">
        <v>84</v>
      </c>
      <c r="E77" s="53" t="s">
        <v>73</v>
      </c>
      <c r="F77" s="49"/>
      <c r="G77" s="55" t="s">
        <v>107</v>
      </c>
      <c r="H77" s="79">
        <v>43623</v>
      </c>
      <c r="I77" s="70">
        <v>20191021</v>
      </c>
      <c r="J77" s="56">
        <v>1663920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7">
        <v>0</v>
      </c>
      <c r="R77" s="57">
        <v>0</v>
      </c>
      <c r="S77" s="58">
        <v>0</v>
      </c>
      <c r="T77" s="57">
        <v>0</v>
      </c>
      <c r="U77" s="57">
        <v>0</v>
      </c>
      <c r="V77" s="57">
        <v>0</v>
      </c>
      <c r="W77" s="53">
        <v>0</v>
      </c>
      <c r="X77" s="57">
        <v>0</v>
      </c>
      <c r="Y77" s="53">
        <v>0</v>
      </c>
      <c r="Z77" s="59"/>
      <c r="AA77" s="53">
        <v>0</v>
      </c>
      <c r="AB77" s="57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6">
        <v>1663920</v>
      </c>
      <c r="AK77" s="29"/>
      <c r="AL77" s="60"/>
    </row>
    <row r="78" spans="1:38" s="61" customFormat="1" x14ac:dyDescent="0.25">
      <c r="A78" s="73">
        <v>69</v>
      </c>
      <c r="B78" s="72" t="s">
        <v>113</v>
      </c>
      <c r="C78" s="71">
        <v>890399020</v>
      </c>
      <c r="D78" s="52" t="s">
        <v>85</v>
      </c>
      <c r="E78" s="53" t="s">
        <v>73</v>
      </c>
      <c r="F78" s="54"/>
      <c r="G78" s="64">
        <v>94409</v>
      </c>
      <c r="H78" s="77">
        <v>43260</v>
      </c>
      <c r="I78" s="70">
        <v>20180709</v>
      </c>
      <c r="J78" s="56">
        <v>112280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7">
        <v>0</v>
      </c>
      <c r="R78" s="57">
        <v>0</v>
      </c>
      <c r="S78" s="58">
        <v>0</v>
      </c>
      <c r="T78" s="57">
        <v>0</v>
      </c>
      <c r="U78" s="57">
        <v>0</v>
      </c>
      <c r="V78" s="57">
        <v>0</v>
      </c>
      <c r="W78" s="53">
        <v>0</v>
      </c>
      <c r="X78" s="57">
        <v>0</v>
      </c>
      <c r="Y78" s="53">
        <v>0</v>
      </c>
      <c r="Z78" s="59"/>
      <c r="AA78" s="53">
        <v>0</v>
      </c>
      <c r="AB78" s="57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6">
        <v>112280</v>
      </c>
      <c r="AK78" s="29"/>
      <c r="AL78" s="60"/>
    </row>
    <row r="79" spans="1:38" s="61" customFormat="1" x14ac:dyDescent="0.25">
      <c r="A79" s="73">
        <v>70</v>
      </c>
      <c r="B79" s="72" t="s">
        <v>113</v>
      </c>
      <c r="C79" s="71">
        <v>890399020</v>
      </c>
      <c r="D79" s="52" t="s">
        <v>85</v>
      </c>
      <c r="E79" s="53" t="s">
        <v>73</v>
      </c>
      <c r="F79" s="54" t="s">
        <v>72</v>
      </c>
      <c r="G79" s="64">
        <v>5205210</v>
      </c>
      <c r="H79" s="77">
        <v>43487</v>
      </c>
      <c r="I79" s="70">
        <v>20190211</v>
      </c>
      <c r="J79" s="56">
        <v>482100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7">
        <v>0</v>
      </c>
      <c r="R79" s="57">
        <v>0</v>
      </c>
      <c r="S79" s="58">
        <v>0</v>
      </c>
      <c r="T79" s="57">
        <v>0</v>
      </c>
      <c r="U79" s="57">
        <v>0</v>
      </c>
      <c r="V79" s="57">
        <v>0</v>
      </c>
      <c r="W79" s="53">
        <v>0</v>
      </c>
      <c r="X79" s="57">
        <v>0</v>
      </c>
      <c r="Y79" s="53">
        <v>0</v>
      </c>
      <c r="Z79" s="59"/>
      <c r="AA79" s="53">
        <v>0</v>
      </c>
      <c r="AB79" s="57">
        <v>0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6">
        <v>482100</v>
      </c>
      <c r="AK79" s="29"/>
      <c r="AL79" s="60"/>
    </row>
    <row r="80" spans="1:38" s="61" customFormat="1" x14ac:dyDescent="0.25">
      <c r="A80" s="73">
        <v>71</v>
      </c>
      <c r="B80" s="72" t="s">
        <v>113</v>
      </c>
      <c r="C80" s="71">
        <v>890399020</v>
      </c>
      <c r="D80" s="52" t="s">
        <v>85</v>
      </c>
      <c r="E80" s="53" t="s">
        <v>73</v>
      </c>
      <c r="F80" s="54"/>
      <c r="G80" s="64">
        <v>225217</v>
      </c>
      <c r="H80" s="77">
        <v>43521</v>
      </c>
      <c r="I80" s="70">
        <v>20190311</v>
      </c>
      <c r="J80" s="56">
        <v>84800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7">
        <v>0</v>
      </c>
      <c r="R80" s="57">
        <v>0</v>
      </c>
      <c r="S80" s="58">
        <v>0</v>
      </c>
      <c r="T80" s="57">
        <v>0</v>
      </c>
      <c r="U80" s="57">
        <v>0</v>
      </c>
      <c r="V80" s="57">
        <v>0</v>
      </c>
      <c r="W80" s="53">
        <v>0</v>
      </c>
      <c r="X80" s="57">
        <v>0</v>
      </c>
      <c r="Y80" s="53">
        <v>0</v>
      </c>
      <c r="Z80" s="59"/>
      <c r="AA80" s="53">
        <v>0</v>
      </c>
      <c r="AB80" s="57">
        <v>0</v>
      </c>
      <c r="AC80" s="53">
        <v>0</v>
      </c>
      <c r="AD80" s="53">
        <v>0</v>
      </c>
      <c r="AE80" s="53">
        <v>0</v>
      </c>
      <c r="AF80" s="53">
        <v>0</v>
      </c>
      <c r="AG80" s="53">
        <v>0</v>
      </c>
      <c r="AH80" s="53">
        <v>0</v>
      </c>
      <c r="AI80" s="53">
        <v>0</v>
      </c>
      <c r="AJ80" s="56">
        <v>84800</v>
      </c>
      <c r="AK80" s="29"/>
      <c r="AL80" s="60"/>
    </row>
    <row r="81" spans="1:38" s="61" customFormat="1" x14ac:dyDescent="0.25">
      <c r="A81" s="73">
        <v>72</v>
      </c>
      <c r="B81" s="72" t="s">
        <v>113</v>
      </c>
      <c r="C81" s="71">
        <v>890324177</v>
      </c>
      <c r="D81" s="52" t="s">
        <v>110</v>
      </c>
      <c r="E81" s="53" t="s">
        <v>73</v>
      </c>
      <c r="F81" s="54"/>
      <c r="G81" s="55">
        <v>105274595</v>
      </c>
      <c r="H81" s="77">
        <v>43181</v>
      </c>
      <c r="I81" s="70">
        <v>20190816</v>
      </c>
      <c r="J81" s="56">
        <v>521832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7">
        <v>0</v>
      </c>
      <c r="R81" s="57">
        <v>0</v>
      </c>
      <c r="S81" s="58">
        <v>0</v>
      </c>
      <c r="T81" s="57">
        <v>0</v>
      </c>
      <c r="U81" s="57">
        <v>0</v>
      </c>
      <c r="V81" s="57">
        <v>0</v>
      </c>
      <c r="W81" s="53">
        <v>0</v>
      </c>
      <c r="X81" s="57">
        <v>0</v>
      </c>
      <c r="Y81" s="53">
        <v>0</v>
      </c>
      <c r="Z81" s="59"/>
      <c r="AA81" s="53">
        <v>0</v>
      </c>
      <c r="AB81" s="57">
        <v>0</v>
      </c>
      <c r="AC81" s="53">
        <v>0</v>
      </c>
      <c r="AD81" s="53">
        <v>0</v>
      </c>
      <c r="AE81" s="53">
        <v>0</v>
      </c>
      <c r="AF81" s="53">
        <v>0</v>
      </c>
      <c r="AG81" s="53">
        <v>0</v>
      </c>
      <c r="AH81" s="53">
        <v>0</v>
      </c>
      <c r="AI81" s="53">
        <v>0</v>
      </c>
      <c r="AJ81" s="56">
        <v>521832</v>
      </c>
      <c r="AK81" s="29"/>
      <c r="AL81" s="60"/>
    </row>
    <row r="82" spans="1:38" s="61" customFormat="1" x14ac:dyDescent="0.25">
      <c r="A82" s="73">
        <v>73</v>
      </c>
      <c r="B82" s="72" t="s">
        <v>113</v>
      </c>
      <c r="C82" s="71">
        <v>891200240</v>
      </c>
      <c r="D82" s="52" t="s">
        <v>86</v>
      </c>
      <c r="E82" s="53" t="s">
        <v>73</v>
      </c>
      <c r="F82" s="54"/>
      <c r="G82" s="65">
        <v>13765</v>
      </c>
      <c r="H82" s="77">
        <v>43804</v>
      </c>
      <c r="I82" s="70">
        <v>20191205</v>
      </c>
      <c r="J82" s="56">
        <v>414390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7">
        <v>0</v>
      </c>
      <c r="R82" s="57">
        <v>0</v>
      </c>
      <c r="S82" s="58">
        <v>0</v>
      </c>
      <c r="T82" s="57">
        <v>0</v>
      </c>
      <c r="U82" s="57">
        <v>0</v>
      </c>
      <c r="V82" s="57">
        <v>0</v>
      </c>
      <c r="W82" s="53">
        <v>0</v>
      </c>
      <c r="X82" s="57">
        <v>0</v>
      </c>
      <c r="Y82" s="53">
        <v>0</v>
      </c>
      <c r="Z82" s="59"/>
      <c r="AA82" s="53">
        <v>0</v>
      </c>
      <c r="AB82" s="57">
        <v>0</v>
      </c>
      <c r="AC82" s="53">
        <v>0</v>
      </c>
      <c r="AD82" s="53">
        <v>0</v>
      </c>
      <c r="AE82" s="53">
        <v>0</v>
      </c>
      <c r="AF82" s="53">
        <v>0</v>
      </c>
      <c r="AG82" s="53">
        <v>0</v>
      </c>
      <c r="AH82" s="53">
        <v>0</v>
      </c>
      <c r="AI82" s="53">
        <v>0</v>
      </c>
      <c r="AJ82" s="56">
        <v>414390</v>
      </c>
      <c r="AK82" s="29"/>
      <c r="AL82" s="60"/>
    </row>
    <row r="83" spans="1:38" s="61" customFormat="1" x14ac:dyDescent="0.25">
      <c r="A83" s="73">
        <v>74</v>
      </c>
      <c r="B83" s="72" t="s">
        <v>113</v>
      </c>
      <c r="C83" s="71">
        <v>891200240</v>
      </c>
      <c r="D83" s="52" t="s">
        <v>86</v>
      </c>
      <c r="E83" s="53" t="s">
        <v>73</v>
      </c>
      <c r="F83" s="54"/>
      <c r="G83" s="65">
        <v>1371517</v>
      </c>
      <c r="H83" s="77">
        <v>43634</v>
      </c>
      <c r="I83" s="70">
        <v>20190618</v>
      </c>
      <c r="J83" s="56">
        <v>231300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7">
        <v>0</v>
      </c>
      <c r="R83" s="57">
        <v>0</v>
      </c>
      <c r="S83" s="58">
        <v>0</v>
      </c>
      <c r="T83" s="57">
        <v>0</v>
      </c>
      <c r="U83" s="57">
        <v>0</v>
      </c>
      <c r="V83" s="57">
        <v>0</v>
      </c>
      <c r="W83" s="53">
        <v>0</v>
      </c>
      <c r="X83" s="57">
        <v>0</v>
      </c>
      <c r="Y83" s="53">
        <v>0</v>
      </c>
      <c r="Z83" s="59"/>
      <c r="AA83" s="53">
        <v>0</v>
      </c>
      <c r="AB83" s="57">
        <v>0</v>
      </c>
      <c r="AC83" s="53">
        <v>0</v>
      </c>
      <c r="AD83" s="53">
        <v>0</v>
      </c>
      <c r="AE83" s="53">
        <v>0</v>
      </c>
      <c r="AF83" s="53">
        <v>0</v>
      </c>
      <c r="AG83" s="53">
        <v>0</v>
      </c>
      <c r="AH83" s="53">
        <v>0</v>
      </c>
      <c r="AI83" s="53">
        <v>0</v>
      </c>
      <c r="AJ83" s="56">
        <v>231300</v>
      </c>
      <c r="AK83" s="29"/>
      <c r="AL83" s="60"/>
    </row>
    <row r="84" spans="1:38" s="61" customFormat="1" x14ac:dyDescent="0.25">
      <c r="A84" s="73">
        <v>75</v>
      </c>
      <c r="B84" s="72" t="s">
        <v>113</v>
      </c>
      <c r="C84" s="71">
        <v>891200240</v>
      </c>
      <c r="D84" s="52" t="s">
        <v>86</v>
      </c>
      <c r="E84" s="53" t="s">
        <v>73</v>
      </c>
      <c r="F84" s="54"/>
      <c r="G84" s="65">
        <v>12745</v>
      </c>
      <c r="H84" s="77">
        <v>43605</v>
      </c>
      <c r="I84" s="70">
        <v>20190520</v>
      </c>
      <c r="J84" s="56">
        <v>11865117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7">
        <v>0</v>
      </c>
      <c r="R84" s="57">
        <v>0</v>
      </c>
      <c r="S84" s="58">
        <v>0</v>
      </c>
      <c r="T84" s="57">
        <v>0</v>
      </c>
      <c r="U84" s="57">
        <v>0</v>
      </c>
      <c r="V84" s="57">
        <v>0</v>
      </c>
      <c r="W84" s="53">
        <v>0</v>
      </c>
      <c r="X84" s="57">
        <v>0</v>
      </c>
      <c r="Y84" s="53">
        <v>0</v>
      </c>
      <c r="Z84" s="59"/>
      <c r="AA84" s="53">
        <v>0</v>
      </c>
      <c r="AB84" s="57">
        <v>0</v>
      </c>
      <c r="AC84" s="53">
        <v>0</v>
      </c>
      <c r="AD84" s="53">
        <v>0</v>
      </c>
      <c r="AE84" s="53">
        <v>0</v>
      </c>
      <c r="AF84" s="53">
        <v>0</v>
      </c>
      <c r="AG84" s="53">
        <v>0</v>
      </c>
      <c r="AH84" s="53">
        <v>0</v>
      </c>
      <c r="AI84" s="53">
        <v>0</v>
      </c>
      <c r="AJ84" s="56">
        <v>11865117</v>
      </c>
      <c r="AK84" s="29"/>
      <c r="AL84" s="60"/>
    </row>
    <row r="85" spans="1:38" s="61" customFormat="1" x14ac:dyDescent="0.25">
      <c r="A85" s="73">
        <v>76</v>
      </c>
      <c r="B85" s="72" t="s">
        <v>113</v>
      </c>
      <c r="C85" s="71">
        <v>891200240</v>
      </c>
      <c r="D85" s="52" t="s">
        <v>86</v>
      </c>
      <c r="E85" s="53" t="s">
        <v>73</v>
      </c>
      <c r="F85" s="54"/>
      <c r="G85" s="65">
        <v>9537</v>
      </c>
      <c r="H85" s="77">
        <v>43264</v>
      </c>
      <c r="I85" s="70">
        <v>20170804</v>
      </c>
      <c r="J85" s="56">
        <v>42782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7">
        <v>0</v>
      </c>
      <c r="R85" s="57">
        <v>0</v>
      </c>
      <c r="S85" s="58">
        <v>0</v>
      </c>
      <c r="T85" s="57">
        <v>0</v>
      </c>
      <c r="U85" s="57">
        <v>0</v>
      </c>
      <c r="V85" s="57">
        <v>0</v>
      </c>
      <c r="W85" s="53">
        <v>0</v>
      </c>
      <c r="X85" s="57">
        <v>0</v>
      </c>
      <c r="Y85" s="53">
        <v>0</v>
      </c>
      <c r="Z85" s="59"/>
      <c r="AA85" s="53">
        <v>0</v>
      </c>
      <c r="AB85" s="57">
        <v>0</v>
      </c>
      <c r="AC85" s="53">
        <v>0</v>
      </c>
      <c r="AD85" s="53">
        <v>0</v>
      </c>
      <c r="AE85" s="53">
        <v>0</v>
      </c>
      <c r="AF85" s="53">
        <v>0</v>
      </c>
      <c r="AG85" s="53">
        <v>0</v>
      </c>
      <c r="AH85" s="53">
        <v>0</v>
      </c>
      <c r="AI85" s="53">
        <v>0</v>
      </c>
      <c r="AJ85" s="56">
        <v>42782</v>
      </c>
      <c r="AK85" s="29"/>
      <c r="AL85" s="60"/>
    </row>
    <row r="86" spans="1:38" s="61" customFormat="1" x14ac:dyDescent="0.25">
      <c r="A86" s="73">
        <v>77</v>
      </c>
      <c r="B86" s="72" t="s">
        <v>113</v>
      </c>
      <c r="C86" s="71">
        <v>891200240</v>
      </c>
      <c r="D86" s="52" t="s">
        <v>86</v>
      </c>
      <c r="E86" s="53" t="s">
        <v>73</v>
      </c>
      <c r="F86" s="54"/>
      <c r="G86" s="65">
        <v>12878</v>
      </c>
      <c r="H86" s="77">
        <v>43605</v>
      </c>
      <c r="I86" s="70">
        <v>20190520</v>
      </c>
      <c r="J86" s="56">
        <v>1732298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7">
        <v>0</v>
      </c>
      <c r="R86" s="57">
        <v>0</v>
      </c>
      <c r="S86" s="58">
        <v>0</v>
      </c>
      <c r="T86" s="57">
        <v>0</v>
      </c>
      <c r="U86" s="57">
        <v>0</v>
      </c>
      <c r="V86" s="57">
        <v>0</v>
      </c>
      <c r="W86" s="53">
        <v>0</v>
      </c>
      <c r="X86" s="57">
        <v>0</v>
      </c>
      <c r="Y86" s="53">
        <v>0</v>
      </c>
      <c r="Z86" s="59"/>
      <c r="AA86" s="53">
        <v>0</v>
      </c>
      <c r="AB86" s="57">
        <v>0</v>
      </c>
      <c r="AC86" s="53">
        <v>0</v>
      </c>
      <c r="AD86" s="53">
        <v>0</v>
      </c>
      <c r="AE86" s="53">
        <v>0</v>
      </c>
      <c r="AF86" s="53">
        <v>0</v>
      </c>
      <c r="AG86" s="53">
        <v>0</v>
      </c>
      <c r="AH86" s="53">
        <v>0</v>
      </c>
      <c r="AI86" s="53">
        <v>0</v>
      </c>
      <c r="AJ86" s="56">
        <v>1732298</v>
      </c>
      <c r="AK86" s="29"/>
      <c r="AL86" s="60"/>
    </row>
    <row r="87" spans="1:38" s="61" customFormat="1" x14ac:dyDescent="0.25">
      <c r="A87" s="73">
        <v>78</v>
      </c>
      <c r="B87" s="72" t="s">
        <v>113</v>
      </c>
      <c r="C87" s="71">
        <v>891200240</v>
      </c>
      <c r="D87" s="52" t="s">
        <v>86</v>
      </c>
      <c r="E87" s="53" t="s">
        <v>73</v>
      </c>
      <c r="F87" s="54"/>
      <c r="G87" s="65">
        <v>1333681</v>
      </c>
      <c r="H87" s="77">
        <v>43619</v>
      </c>
      <c r="I87" s="70">
        <v>20190520</v>
      </c>
      <c r="J87" s="56">
        <v>124796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7">
        <v>0</v>
      </c>
      <c r="R87" s="57">
        <v>0</v>
      </c>
      <c r="S87" s="58">
        <v>0</v>
      </c>
      <c r="T87" s="57">
        <v>0</v>
      </c>
      <c r="U87" s="57">
        <v>0</v>
      </c>
      <c r="V87" s="57">
        <v>0</v>
      </c>
      <c r="W87" s="53">
        <v>0</v>
      </c>
      <c r="X87" s="57">
        <v>0</v>
      </c>
      <c r="Y87" s="53">
        <v>0</v>
      </c>
      <c r="Z87" s="59"/>
      <c r="AA87" s="53">
        <v>0</v>
      </c>
      <c r="AB87" s="57">
        <v>0</v>
      </c>
      <c r="AC87" s="53">
        <v>0</v>
      </c>
      <c r="AD87" s="53">
        <v>0</v>
      </c>
      <c r="AE87" s="53">
        <v>0</v>
      </c>
      <c r="AF87" s="53">
        <v>0</v>
      </c>
      <c r="AG87" s="53">
        <v>0</v>
      </c>
      <c r="AH87" s="53">
        <v>0</v>
      </c>
      <c r="AI87" s="53">
        <v>0</v>
      </c>
      <c r="AJ87" s="56">
        <v>124796</v>
      </c>
      <c r="AK87" s="29"/>
      <c r="AL87" s="60"/>
    </row>
    <row r="88" spans="1:38" s="61" customFormat="1" x14ac:dyDescent="0.25">
      <c r="A88" s="73">
        <v>79</v>
      </c>
      <c r="B88" s="72" t="s">
        <v>113</v>
      </c>
      <c r="C88" s="71">
        <v>891200240</v>
      </c>
      <c r="D88" s="52" t="s">
        <v>86</v>
      </c>
      <c r="E88" s="53" t="s">
        <v>73</v>
      </c>
      <c r="F88" s="54"/>
      <c r="G88" s="65">
        <v>12366</v>
      </c>
      <c r="H88" s="77">
        <v>43516</v>
      </c>
      <c r="I88" s="70">
        <v>20190220</v>
      </c>
      <c r="J88" s="56">
        <v>463329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7">
        <v>0</v>
      </c>
      <c r="R88" s="57">
        <v>0</v>
      </c>
      <c r="S88" s="58">
        <v>0</v>
      </c>
      <c r="T88" s="57">
        <v>0</v>
      </c>
      <c r="U88" s="57">
        <v>0</v>
      </c>
      <c r="V88" s="57">
        <v>0</v>
      </c>
      <c r="W88" s="53">
        <v>0</v>
      </c>
      <c r="X88" s="57">
        <v>0</v>
      </c>
      <c r="Y88" s="53">
        <v>0</v>
      </c>
      <c r="Z88" s="59"/>
      <c r="AA88" s="53">
        <v>0</v>
      </c>
      <c r="AB88" s="57">
        <v>0</v>
      </c>
      <c r="AC88" s="53">
        <v>0</v>
      </c>
      <c r="AD88" s="53">
        <v>0</v>
      </c>
      <c r="AE88" s="53">
        <v>0</v>
      </c>
      <c r="AF88" s="53">
        <v>0</v>
      </c>
      <c r="AG88" s="53">
        <v>0</v>
      </c>
      <c r="AH88" s="53">
        <v>0</v>
      </c>
      <c r="AI88" s="53">
        <v>0</v>
      </c>
      <c r="AJ88" s="56">
        <v>463329</v>
      </c>
      <c r="AK88" s="29"/>
      <c r="AL88" s="60"/>
    </row>
    <row r="89" spans="1:38" s="61" customFormat="1" x14ac:dyDescent="0.25">
      <c r="A89" s="73">
        <v>80</v>
      </c>
      <c r="B89" s="72" t="s">
        <v>113</v>
      </c>
      <c r="C89" s="71">
        <v>891200240</v>
      </c>
      <c r="D89" s="52" t="s">
        <v>86</v>
      </c>
      <c r="E89" s="53" t="s">
        <v>73</v>
      </c>
      <c r="F89" s="54"/>
      <c r="G89" s="65">
        <v>12296</v>
      </c>
      <c r="H89" s="77">
        <v>43488</v>
      </c>
      <c r="I89" s="70">
        <v>20190123</v>
      </c>
      <c r="J89" s="56">
        <v>8538895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7">
        <v>0</v>
      </c>
      <c r="R89" s="57">
        <v>0</v>
      </c>
      <c r="S89" s="58">
        <v>0</v>
      </c>
      <c r="T89" s="57">
        <v>0</v>
      </c>
      <c r="U89" s="57">
        <v>0</v>
      </c>
      <c r="V89" s="57">
        <v>0</v>
      </c>
      <c r="W89" s="53">
        <v>0</v>
      </c>
      <c r="X89" s="57">
        <v>0</v>
      </c>
      <c r="Y89" s="53">
        <v>0</v>
      </c>
      <c r="Z89" s="59"/>
      <c r="AA89" s="53">
        <v>0</v>
      </c>
      <c r="AB89" s="57">
        <v>0</v>
      </c>
      <c r="AC89" s="53">
        <v>0</v>
      </c>
      <c r="AD89" s="53">
        <v>0</v>
      </c>
      <c r="AE89" s="53">
        <v>0</v>
      </c>
      <c r="AF89" s="53">
        <v>0</v>
      </c>
      <c r="AG89" s="53">
        <v>0</v>
      </c>
      <c r="AH89" s="53">
        <v>0</v>
      </c>
      <c r="AI89" s="53">
        <v>0</v>
      </c>
      <c r="AJ89" s="56">
        <v>8538895</v>
      </c>
      <c r="AK89" s="29"/>
      <c r="AL89" s="60"/>
    </row>
    <row r="90" spans="1:38" s="61" customFormat="1" x14ac:dyDescent="0.25">
      <c r="A90" s="73">
        <v>81</v>
      </c>
      <c r="B90" s="72" t="s">
        <v>113</v>
      </c>
      <c r="C90" s="71">
        <v>891200240</v>
      </c>
      <c r="D90" s="52" t="s">
        <v>86</v>
      </c>
      <c r="E90" s="53" t="s">
        <v>73</v>
      </c>
      <c r="F90" s="54"/>
      <c r="G90" s="65">
        <v>12804</v>
      </c>
      <c r="H90" s="77">
        <v>43612</v>
      </c>
      <c r="I90" s="70">
        <v>20190527</v>
      </c>
      <c r="J90" s="56">
        <v>898731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7">
        <v>0</v>
      </c>
      <c r="R90" s="57">
        <v>0</v>
      </c>
      <c r="S90" s="58">
        <v>0</v>
      </c>
      <c r="T90" s="57">
        <v>0</v>
      </c>
      <c r="U90" s="57">
        <v>0</v>
      </c>
      <c r="V90" s="57">
        <v>0</v>
      </c>
      <c r="W90" s="53">
        <v>0</v>
      </c>
      <c r="X90" s="57">
        <v>0</v>
      </c>
      <c r="Y90" s="53">
        <v>0</v>
      </c>
      <c r="Z90" s="59"/>
      <c r="AA90" s="53">
        <v>0</v>
      </c>
      <c r="AB90" s="57">
        <v>0</v>
      </c>
      <c r="AC90" s="53">
        <v>0</v>
      </c>
      <c r="AD90" s="53">
        <v>0</v>
      </c>
      <c r="AE90" s="53">
        <v>0</v>
      </c>
      <c r="AF90" s="53">
        <v>0</v>
      </c>
      <c r="AG90" s="53">
        <v>0</v>
      </c>
      <c r="AH90" s="53">
        <v>0</v>
      </c>
      <c r="AI90" s="53">
        <v>0</v>
      </c>
      <c r="AJ90" s="56">
        <v>898731</v>
      </c>
      <c r="AK90" s="29"/>
      <c r="AL90" s="60"/>
    </row>
    <row r="91" spans="1:38" s="61" customFormat="1" x14ac:dyDescent="0.25">
      <c r="A91" s="73">
        <v>82</v>
      </c>
      <c r="B91" s="72" t="s">
        <v>113</v>
      </c>
      <c r="C91" s="71">
        <v>891200240</v>
      </c>
      <c r="D91" s="52" t="s">
        <v>86</v>
      </c>
      <c r="E91" s="53" t="s">
        <v>73</v>
      </c>
      <c r="F91" s="54"/>
      <c r="G91" s="65">
        <v>12805</v>
      </c>
      <c r="H91" s="77">
        <v>43612</v>
      </c>
      <c r="I91" s="70">
        <v>20190527</v>
      </c>
      <c r="J91" s="56">
        <v>473595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7">
        <v>0</v>
      </c>
      <c r="R91" s="57">
        <v>0</v>
      </c>
      <c r="S91" s="58">
        <v>0</v>
      </c>
      <c r="T91" s="57">
        <v>0</v>
      </c>
      <c r="U91" s="57">
        <v>0</v>
      </c>
      <c r="V91" s="57">
        <v>0</v>
      </c>
      <c r="W91" s="53">
        <v>0</v>
      </c>
      <c r="X91" s="57">
        <v>0</v>
      </c>
      <c r="Y91" s="53">
        <v>0</v>
      </c>
      <c r="Z91" s="59"/>
      <c r="AA91" s="53">
        <v>0</v>
      </c>
      <c r="AB91" s="57">
        <v>0</v>
      </c>
      <c r="AC91" s="53">
        <v>0</v>
      </c>
      <c r="AD91" s="53">
        <v>0</v>
      </c>
      <c r="AE91" s="53">
        <v>0</v>
      </c>
      <c r="AF91" s="53">
        <v>0</v>
      </c>
      <c r="AG91" s="53">
        <v>0</v>
      </c>
      <c r="AH91" s="53">
        <v>0</v>
      </c>
      <c r="AI91" s="53">
        <v>0</v>
      </c>
      <c r="AJ91" s="56">
        <v>473595</v>
      </c>
      <c r="AK91" s="29"/>
      <c r="AL91" s="60"/>
    </row>
    <row r="92" spans="1:38" s="61" customFormat="1" x14ac:dyDescent="0.25">
      <c r="A92" s="73">
        <v>83</v>
      </c>
      <c r="B92" s="72" t="s">
        <v>113</v>
      </c>
      <c r="C92" s="71">
        <v>891200240</v>
      </c>
      <c r="D92" s="52" t="s">
        <v>86</v>
      </c>
      <c r="E92" s="53" t="s">
        <v>73</v>
      </c>
      <c r="F92" s="54"/>
      <c r="G92" s="65">
        <v>12523</v>
      </c>
      <c r="H92" s="77">
        <v>43608</v>
      </c>
      <c r="I92" s="70">
        <v>20190523</v>
      </c>
      <c r="J92" s="56">
        <v>3704393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7">
        <v>0</v>
      </c>
      <c r="R92" s="57">
        <v>0</v>
      </c>
      <c r="S92" s="58">
        <v>0</v>
      </c>
      <c r="T92" s="57">
        <v>0</v>
      </c>
      <c r="U92" s="57">
        <v>0</v>
      </c>
      <c r="V92" s="57">
        <v>0</v>
      </c>
      <c r="W92" s="53">
        <v>0</v>
      </c>
      <c r="X92" s="57">
        <v>0</v>
      </c>
      <c r="Y92" s="53">
        <v>0</v>
      </c>
      <c r="Z92" s="59"/>
      <c r="AA92" s="53">
        <v>0</v>
      </c>
      <c r="AB92" s="57">
        <v>0</v>
      </c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0</v>
      </c>
      <c r="AJ92" s="56">
        <v>3704393</v>
      </c>
      <c r="AK92" s="29"/>
      <c r="AL92" s="60"/>
    </row>
    <row r="93" spans="1:38" s="61" customFormat="1" x14ac:dyDescent="0.25">
      <c r="A93" s="73">
        <v>84</v>
      </c>
      <c r="B93" s="72" t="s">
        <v>113</v>
      </c>
      <c r="C93" s="71">
        <v>891200240</v>
      </c>
      <c r="D93" s="52" t="s">
        <v>86</v>
      </c>
      <c r="E93" s="53" t="s">
        <v>73</v>
      </c>
      <c r="F93" s="54"/>
      <c r="G93" s="65">
        <v>12524</v>
      </c>
      <c r="H93" s="77">
        <v>47261</v>
      </c>
      <c r="I93" s="70">
        <v>20190523</v>
      </c>
      <c r="J93" s="56">
        <v>32534952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7">
        <v>0</v>
      </c>
      <c r="R93" s="57">
        <v>0</v>
      </c>
      <c r="S93" s="58">
        <v>0</v>
      </c>
      <c r="T93" s="57">
        <v>0</v>
      </c>
      <c r="U93" s="57">
        <v>0</v>
      </c>
      <c r="V93" s="57">
        <v>0</v>
      </c>
      <c r="W93" s="53">
        <v>0</v>
      </c>
      <c r="X93" s="57">
        <v>0</v>
      </c>
      <c r="Y93" s="53">
        <v>0</v>
      </c>
      <c r="Z93" s="59"/>
      <c r="AA93" s="53">
        <v>0</v>
      </c>
      <c r="AB93" s="57">
        <v>0</v>
      </c>
      <c r="AC93" s="53">
        <v>0</v>
      </c>
      <c r="AD93" s="53">
        <v>0</v>
      </c>
      <c r="AE93" s="53">
        <v>0</v>
      </c>
      <c r="AF93" s="53">
        <v>0</v>
      </c>
      <c r="AG93" s="53">
        <v>0</v>
      </c>
      <c r="AH93" s="53">
        <v>0</v>
      </c>
      <c r="AI93" s="53">
        <v>0</v>
      </c>
      <c r="AJ93" s="56">
        <v>32534952</v>
      </c>
      <c r="AK93" s="29"/>
      <c r="AL93" s="60"/>
    </row>
    <row r="94" spans="1:38" s="61" customFormat="1" x14ac:dyDescent="0.25">
      <c r="A94" s="73">
        <v>85</v>
      </c>
      <c r="B94" s="72" t="s">
        <v>113</v>
      </c>
      <c r="C94" s="71">
        <v>891200240</v>
      </c>
      <c r="D94" s="52" t="s">
        <v>86</v>
      </c>
      <c r="E94" s="53" t="s">
        <v>73</v>
      </c>
      <c r="F94" s="54"/>
      <c r="G94" s="65">
        <v>12746</v>
      </c>
      <c r="H94" s="77">
        <v>43605</v>
      </c>
      <c r="I94" s="70">
        <v>20190520</v>
      </c>
      <c r="J94" s="56">
        <v>4333275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7">
        <v>0</v>
      </c>
      <c r="R94" s="57">
        <v>0</v>
      </c>
      <c r="S94" s="58">
        <v>0</v>
      </c>
      <c r="T94" s="57">
        <v>0</v>
      </c>
      <c r="U94" s="57">
        <v>0</v>
      </c>
      <c r="V94" s="57">
        <v>0</v>
      </c>
      <c r="W94" s="53">
        <v>0</v>
      </c>
      <c r="X94" s="57">
        <v>0</v>
      </c>
      <c r="Y94" s="53">
        <v>0</v>
      </c>
      <c r="Z94" s="59"/>
      <c r="AA94" s="53">
        <v>0</v>
      </c>
      <c r="AB94" s="57">
        <v>0</v>
      </c>
      <c r="AC94" s="53">
        <v>0</v>
      </c>
      <c r="AD94" s="53">
        <v>0</v>
      </c>
      <c r="AE94" s="53">
        <v>0</v>
      </c>
      <c r="AF94" s="53">
        <v>0</v>
      </c>
      <c r="AG94" s="53">
        <v>0</v>
      </c>
      <c r="AH94" s="53">
        <v>0</v>
      </c>
      <c r="AI94" s="53">
        <v>0</v>
      </c>
      <c r="AJ94" s="56">
        <v>4333275</v>
      </c>
      <c r="AK94" s="29"/>
      <c r="AL94" s="60"/>
    </row>
    <row r="95" spans="1:38" s="61" customFormat="1" x14ac:dyDescent="0.25">
      <c r="A95" s="73">
        <v>86</v>
      </c>
      <c r="B95" s="72" t="s">
        <v>113</v>
      </c>
      <c r="C95" s="71">
        <v>891200240</v>
      </c>
      <c r="D95" s="52" t="s">
        <v>86</v>
      </c>
      <c r="E95" s="53" t="s">
        <v>73</v>
      </c>
      <c r="F95" s="54"/>
      <c r="G95" s="65">
        <v>12879</v>
      </c>
      <c r="H95" s="77">
        <v>43605</v>
      </c>
      <c r="I95" s="70">
        <v>20190520</v>
      </c>
      <c r="J95" s="56">
        <v>471502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7">
        <v>0</v>
      </c>
      <c r="R95" s="57">
        <v>0</v>
      </c>
      <c r="S95" s="58">
        <v>0</v>
      </c>
      <c r="T95" s="57">
        <v>0</v>
      </c>
      <c r="U95" s="57">
        <v>0</v>
      </c>
      <c r="V95" s="57">
        <v>0</v>
      </c>
      <c r="W95" s="53">
        <v>0</v>
      </c>
      <c r="X95" s="57">
        <v>0</v>
      </c>
      <c r="Y95" s="53">
        <v>0</v>
      </c>
      <c r="Z95" s="59"/>
      <c r="AA95" s="53">
        <v>0</v>
      </c>
      <c r="AB95" s="57">
        <v>0</v>
      </c>
      <c r="AC95" s="53">
        <v>0</v>
      </c>
      <c r="AD95" s="53">
        <v>0</v>
      </c>
      <c r="AE95" s="53">
        <v>0</v>
      </c>
      <c r="AF95" s="53">
        <v>0</v>
      </c>
      <c r="AG95" s="53">
        <v>0</v>
      </c>
      <c r="AH95" s="53">
        <v>0</v>
      </c>
      <c r="AI95" s="53">
        <v>0</v>
      </c>
      <c r="AJ95" s="56">
        <v>471502</v>
      </c>
      <c r="AK95" s="29"/>
      <c r="AL95" s="60"/>
    </row>
    <row r="96" spans="1:38" s="61" customFormat="1" x14ac:dyDescent="0.25">
      <c r="A96" s="73">
        <v>87</v>
      </c>
      <c r="B96" s="72" t="s">
        <v>113</v>
      </c>
      <c r="C96" s="71">
        <v>891200240</v>
      </c>
      <c r="D96" s="52" t="s">
        <v>86</v>
      </c>
      <c r="E96" s="53" t="s">
        <v>73</v>
      </c>
      <c r="F96" s="54"/>
      <c r="G96" s="65">
        <v>12744</v>
      </c>
      <c r="H96" s="77">
        <v>43605</v>
      </c>
      <c r="I96" s="70">
        <v>20190520</v>
      </c>
      <c r="J96" s="56">
        <v>2773564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7">
        <v>0</v>
      </c>
      <c r="R96" s="57">
        <v>0</v>
      </c>
      <c r="S96" s="58">
        <v>0</v>
      </c>
      <c r="T96" s="57">
        <v>0</v>
      </c>
      <c r="U96" s="57">
        <v>0</v>
      </c>
      <c r="V96" s="57">
        <v>0</v>
      </c>
      <c r="W96" s="53">
        <v>0</v>
      </c>
      <c r="X96" s="57">
        <v>0</v>
      </c>
      <c r="Y96" s="53">
        <v>0</v>
      </c>
      <c r="Z96" s="59"/>
      <c r="AA96" s="53">
        <v>0</v>
      </c>
      <c r="AB96" s="57">
        <v>0</v>
      </c>
      <c r="AC96" s="53">
        <v>0</v>
      </c>
      <c r="AD96" s="53">
        <v>0</v>
      </c>
      <c r="AE96" s="53">
        <v>0</v>
      </c>
      <c r="AF96" s="53">
        <v>0</v>
      </c>
      <c r="AG96" s="53">
        <v>0</v>
      </c>
      <c r="AH96" s="53">
        <v>0</v>
      </c>
      <c r="AI96" s="53">
        <v>0</v>
      </c>
      <c r="AJ96" s="56">
        <v>2773564</v>
      </c>
      <c r="AK96" s="29"/>
      <c r="AL96" s="60"/>
    </row>
    <row r="97" spans="1:38" s="61" customFormat="1" x14ac:dyDescent="0.25">
      <c r="A97" s="73">
        <v>88</v>
      </c>
      <c r="B97" s="72" t="s">
        <v>113</v>
      </c>
      <c r="C97" s="71">
        <v>891200240</v>
      </c>
      <c r="D97" s="52" t="s">
        <v>86</v>
      </c>
      <c r="E97" s="53" t="s">
        <v>73</v>
      </c>
      <c r="F97" s="54"/>
      <c r="G97" s="65">
        <v>1347311</v>
      </c>
      <c r="H97" s="77">
        <v>43567</v>
      </c>
      <c r="I97" s="70">
        <v>20190412</v>
      </c>
      <c r="J97" s="56">
        <v>218200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7">
        <v>0</v>
      </c>
      <c r="R97" s="57">
        <v>0</v>
      </c>
      <c r="S97" s="58">
        <v>0</v>
      </c>
      <c r="T97" s="57">
        <v>0</v>
      </c>
      <c r="U97" s="57">
        <v>0</v>
      </c>
      <c r="V97" s="57">
        <v>0</v>
      </c>
      <c r="W97" s="53">
        <v>0</v>
      </c>
      <c r="X97" s="57">
        <v>0</v>
      </c>
      <c r="Y97" s="53">
        <v>0</v>
      </c>
      <c r="Z97" s="59"/>
      <c r="AA97" s="53">
        <v>0</v>
      </c>
      <c r="AB97" s="57">
        <v>0</v>
      </c>
      <c r="AC97" s="53">
        <v>0</v>
      </c>
      <c r="AD97" s="53">
        <v>0</v>
      </c>
      <c r="AE97" s="53">
        <v>0</v>
      </c>
      <c r="AF97" s="53">
        <v>0</v>
      </c>
      <c r="AG97" s="53">
        <v>0</v>
      </c>
      <c r="AH97" s="53">
        <v>0</v>
      </c>
      <c r="AI97" s="53">
        <v>0</v>
      </c>
      <c r="AJ97" s="56">
        <v>218200</v>
      </c>
      <c r="AK97" s="29"/>
      <c r="AL97" s="60"/>
    </row>
    <row r="98" spans="1:38" s="61" customFormat="1" x14ac:dyDescent="0.25">
      <c r="A98" s="73">
        <v>89</v>
      </c>
      <c r="B98" s="72" t="s">
        <v>113</v>
      </c>
      <c r="C98" s="71">
        <v>891200240</v>
      </c>
      <c r="D98" s="52" t="s">
        <v>86</v>
      </c>
      <c r="E98" s="53" t="s">
        <v>73</v>
      </c>
      <c r="F98" s="54"/>
      <c r="G98" s="65">
        <v>13182</v>
      </c>
      <c r="H98" s="77">
        <v>43697</v>
      </c>
      <c r="I98" s="70">
        <v>20190820</v>
      </c>
      <c r="J98" s="56">
        <v>1133469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7">
        <v>0</v>
      </c>
      <c r="R98" s="57">
        <v>0</v>
      </c>
      <c r="S98" s="58">
        <v>0</v>
      </c>
      <c r="T98" s="57">
        <v>0</v>
      </c>
      <c r="U98" s="57">
        <v>0</v>
      </c>
      <c r="V98" s="57">
        <v>0</v>
      </c>
      <c r="W98" s="53">
        <v>0</v>
      </c>
      <c r="X98" s="57">
        <v>0</v>
      </c>
      <c r="Y98" s="53">
        <v>0</v>
      </c>
      <c r="Z98" s="59"/>
      <c r="AA98" s="53">
        <v>0</v>
      </c>
      <c r="AB98" s="57">
        <v>0</v>
      </c>
      <c r="AC98" s="53">
        <v>0</v>
      </c>
      <c r="AD98" s="53">
        <v>0</v>
      </c>
      <c r="AE98" s="53">
        <v>0</v>
      </c>
      <c r="AF98" s="53">
        <v>0</v>
      </c>
      <c r="AG98" s="53">
        <v>0</v>
      </c>
      <c r="AH98" s="53">
        <v>0</v>
      </c>
      <c r="AI98" s="53">
        <v>0</v>
      </c>
      <c r="AJ98" s="56">
        <v>1133469</v>
      </c>
      <c r="AK98" s="29"/>
      <c r="AL98" s="60"/>
    </row>
    <row r="99" spans="1:38" s="61" customFormat="1" x14ac:dyDescent="0.25">
      <c r="A99" s="73">
        <v>90</v>
      </c>
      <c r="B99" s="72" t="s">
        <v>113</v>
      </c>
      <c r="C99" s="71">
        <v>891200240</v>
      </c>
      <c r="D99" s="52" t="s">
        <v>86</v>
      </c>
      <c r="E99" s="53" t="s">
        <v>73</v>
      </c>
      <c r="F99" s="54"/>
      <c r="G99" s="65">
        <v>13691</v>
      </c>
      <c r="H99" s="77">
        <v>43790</v>
      </c>
      <c r="I99" s="70">
        <v>20191127</v>
      </c>
      <c r="J99" s="56">
        <v>434468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7">
        <v>0</v>
      </c>
      <c r="R99" s="57">
        <v>0</v>
      </c>
      <c r="S99" s="58">
        <v>0</v>
      </c>
      <c r="T99" s="57">
        <v>0</v>
      </c>
      <c r="U99" s="57">
        <v>0</v>
      </c>
      <c r="V99" s="57">
        <v>0</v>
      </c>
      <c r="W99" s="53">
        <v>0</v>
      </c>
      <c r="X99" s="57">
        <v>0</v>
      </c>
      <c r="Y99" s="53">
        <v>0</v>
      </c>
      <c r="Z99" s="59"/>
      <c r="AA99" s="53">
        <v>0</v>
      </c>
      <c r="AB99" s="57">
        <v>0</v>
      </c>
      <c r="AC99" s="53">
        <v>0</v>
      </c>
      <c r="AD99" s="53">
        <v>0</v>
      </c>
      <c r="AE99" s="53">
        <v>0</v>
      </c>
      <c r="AF99" s="53">
        <v>0</v>
      </c>
      <c r="AG99" s="53">
        <v>0</v>
      </c>
      <c r="AH99" s="53">
        <v>0</v>
      </c>
      <c r="AI99" s="53">
        <v>0</v>
      </c>
      <c r="AJ99" s="56">
        <v>434468</v>
      </c>
      <c r="AK99" s="29"/>
      <c r="AL99" s="60"/>
    </row>
    <row r="100" spans="1:38" s="61" customFormat="1" x14ac:dyDescent="0.25">
      <c r="A100" s="73">
        <v>91</v>
      </c>
      <c r="B100" s="72" t="s">
        <v>113</v>
      </c>
      <c r="C100" s="71">
        <v>891200240</v>
      </c>
      <c r="D100" s="52" t="s">
        <v>86</v>
      </c>
      <c r="E100" s="53" t="s">
        <v>73</v>
      </c>
      <c r="F100" s="54"/>
      <c r="G100" s="65">
        <v>13279</v>
      </c>
      <c r="H100" s="77">
        <v>43789</v>
      </c>
      <c r="I100" s="70">
        <v>20191120</v>
      </c>
      <c r="J100" s="56">
        <v>6190073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7">
        <v>0</v>
      </c>
      <c r="R100" s="57">
        <v>0</v>
      </c>
      <c r="S100" s="58">
        <v>0</v>
      </c>
      <c r="T100" s="57">
        <v>0</v>
      </c>
      <c r="U100" s="57">
        <v>0</v>
      </c>
      <c r="V100" s="57">
        <v>0</v>
      </c>
      <c r="W100" s="53">
        <v>0</v>
      </c>
      <c r="X100" s="57">
        <v>0</v>
      </c>
      <c r="Y100" s="53">
        <v>0</v>
      </c>
      <c r="Z100" s="59"/>
      <c r="AA100" s="53">
        <v>0</v>
      </c>
      <c r="AB100" s="57">
        <v>0</v>
      </c>
      <c r="AC100" s="53">
        <v>0</v>
      </c>
      <c r="AD100" s="53">
        <v>0</v>
      </c>
      <c r="AE100" s="53">
        <v>0</v>
      </c>
      <c r="AF100" s="53">
        <v>0</v>
      </c>
      <c r="AG100" s="53">
        <v>0</v>
      </c>
      <c r="AH100" s="53">
        <v>0</v>
      </c>
      <c r="AI100" s="53">
        <v>0</v>
      </c>
      <c r="AJ100" s="56">
        <v>6190073</v>
      </c>
      <c r="AK100" s="29"/>
      <c r="AL100" s="60"/>
    </row>
    <row r="101" spans="1:38" s="61" customFormat="1" x14ac:dyDescent="0.25">
      <c r="A101" s="73">
        <v>92</v>
      </c>
      <c r="B101" s="72" t="s">
        <v>113</v>
      </c>
      <c r="C101" s="71">
        <v>891200240</v>
      </c>
      <c r="D101" s="52" t="s">
        <v>86</v>
      </c>
      <c r="E101" s="53" t="s">
        <v>73</v>
      </c>
      <c r="F101" s="54"/>
      <c r="G101" s="65">
        <v>1383323</v>
      </c>
      <c r="H101" s="77">
        <v>43697</v>
      </c>
      <c r="I101" s="70">
        <v>20190820</v>
      </c>
      <c r="J101" s="56">
        <v>231300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7">
        <v>0</v>
      </c>
      <c r="R101" s="57">
        <v>0</v>
      </c>
      <c r="S101" s="58">
        <v>0</v>
      </c>
      <c r="T101" s="57">
        <v>0</v>
      </c>
      <c r="U101" s="57">
        <v>0</v>
      </c>
      <c r="V101" s="57">
        <v>0</v>
      </c>
      <c r="W101" s="53">
        <v>0</v>
      </c>
      <c r="X101" s="57">
        <v>0</v>
      </c>
      <c r="Y101" s="53">
        <v>0</v>
      </c>
      <c r="Z101" s="59"/>
      <c r="AA101" s="53">
        <v>0</v>
      </c>
      <c r="AB101" s="57">
        <v>0</v>
      </c>
      <c r="AC101" s="53">
        <v>0</v>
      </c>
      <c r="AD101" s="53">
        <v>0</v>
      </c>
      <c r="AE101" s="53">
        <v>0</v>
      </c>
      <c r="AF101" s="53">
        <v>0</v>
      </c>
      <c r="AG101" s="53">
        <v>0</v>
      </c>
      <c r="AH101" s="53">
        <v>0</v>
      </c>
      <c r="AI101" s="53">
        <v>0</v>
      </c>
      <c r="AJ101" s="56">
        <v>231300</v>
      </c>
      <c r="AK101" s="29"/>
      <c r="AL101" s="60"/>
    </row>
    <row r="102" spans="1:38" s="61" customFormat="1" x14ac:dyDescent="0.25">
      <c r="A102" s="73">
        <v>93</v>
      </c>
      <c r="B102" s="72" t="s">
        <v>113</v>
      </c>
      <c r="C102" s="71">
        <v>891200240</v>
      </c>
      <c r="D102" s="52" t="s">
        <v>86</v>
      </c>
      <c r="E102" s="53" t="s">
        <v>73</v>
      </c>
      <c r="F102" s="54"/>
      <c r="G102" s="65">
        <v>1405426</v>
      </c>
      <c r="H102" s="77">
        <v>43759</v>
      </c>
      <c r="I102" s="70">
        <v>20191021</v>
      </c>
      <c r="J102" s="56">
        <v>231300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7">
        <v>0</v>
      </c>
      <c r="R102" s="57">
        <v>0</v>
      </c>
      <c r="S102" s="58">
        <v>0</v>
      </c>
      <c r="T102" s="57">
        <v>0</v>
      </c>
      <c r="U102" s="57">
        <v>0</v>
      </c>
      <c r="V102" s="57">
        <v>0</v>
      </c>
      <c r="W102" s="53">
        <v>0</v>
      </c>
      <c r="X102" s="57">
        <v>0</v>
      </c>
      <c r="Y102" s="53">
        <v>0</v>
      </c>
      <c r="Z102" s="59"/>
      <c r="AA102" s="53">
        <v>0</v>
      </c>
      <c r="AB102" s="57">
        <v>0</v>
      </c>
      <c r="AC102" s="53">
        <v>0</v>
      </c>
      <c r="AD102" s="53">
        <v>0</v>
      </c>
      <c r="AE102" s="53">
        <v>0</v>
      </c>
      <c r="AF102" s="53">
        <v>0</v>
      </c>
      <c r="AG102" s="53">
        <v>0</v>
      </c>
      <c r="AH102" s="53">
        <v>0</v>
      </c>
      <c r="AI102" s="53">
        <v>0</v>
      </c>
      <c r="AJ102" s="56">
        <v>231300</v>
      </c>
      <c r="AK102" s="29"/>
      <c r="AL102" s="60"/>
    </row>
    <row r="103" spans="1:38" s="61" customFormat="1" x14ac:dyDescent="0.25">
      <c r="A103" s="73">
        <v>94</v>
      </c>
      <c r="B103" s="72" t="s">
        <v>113</v>
      </c>
      <c r="C103" s="71">
        <v>891200240</v>
      </c>
      <c r="D103" s="52" t="s">
        <v>86</v>
      </c>
      <c r="E103" s="53" t="s">
        <v>73</v>
      </c>
      <c r="F103" s="54"/>
      <c r="G103" s="65">
        <v>1413734</v>
      </c>
      <c r="H103" s="77">
        <v>43759</v>
      </c>
      <c r="I103" s="70">
        <v>20191021</v>
      </c>
      <c r="J103" s="56">
        <v>145467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7">
        <v>0</v>
      </c>
      <c r="R103" s="57">
        <v>0</v>
      </c>
      <c r="S103" s="58">
        <v>0</v>
      </c>
      <c r="T103" s="57">
        <v>0</v>
      </c>
      <c r="U103" s="57">
        <v>0</v>
      </c>
      <c r="V103" s="57">
        <v>0</v>
      </c>
      <c r="W103" s="53">
        <v>0</v>
      </c>
      <c r="X103" s="57">
        <v>0</v>
      </c>
      <c r="Y103" s="53">
        <v>0</v>
      </c>
      <c r="Z103" s="59"/>
      <c r="AA103" s="53">
        <v>0</v>
      </c>
      <c r="AB103" s="57">
        <v>0</v>
      </c>
      <c r="AC103" s="53">
        <v>0</v>
      </c>
      <c r="AD103" s="53">
        <v>0</v>
      </c>
      <c r="AE103" s="53">
        <v>0</v>
      </c>
      <c r="AF103" s="53">
        <v>0</v>
      </c>
      <c r="AG103" s="53">
        <v>0</v>
      </c>
      <c r="AH103" s="53">
        <v>0</v>
      </c>
      <c r="AI103" s="53">
        <v>0</v>
      </c>
      <c r="AJ103" s="56">
        <v>145467</v>
      </c>
      <c r="AK103" s="29"/>
      <c r="AL103" s="60"/>
    </row>
    <row r="104" spans="1:38" s="61" customFormat="1" x14ac:dyDescent="0.25">
      <c r="A104" s="73">
        <v>95</v>
      </c>
      <c r="B104" s="72" t="s">
        <v>113</v>
      </c>
      <c r="C104" s="71">
        <v>891200240</v>
      </c>
      <c r="D104" s="52" t="s">
        <v>86</v>
      </c>
      <c r="E104" s="53" t="s">
        <v>73</v>
      </c>
      <c r="F104" s="54"/>
      <c r="G104" s="65">
        <v>1426378</v>
      </c>
      <c r="H104" s="77">
        <v>43802</v>
      </c>
      <c r="I104" s="49">
        <v>20191205</v>
      </c>
      <c r="J104" s="56">
        <v>86160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7">
        <v>0</v>
      </c>
      <c r="R104" s="57">
        <v>0</v>
      </c>
      <c r="S104" s="58">
        <v>0</v>
      </c>
      <c r="T104" s="57">
        <v>0</v>
      </c>
      <c r="U104" s="57">
        <v>0</v>
      </c>
      <c r="V104" s="57">
        <v>0</v>
      </c>
      <c r="W104" s="53">
        <v>0</v>
      </c>
      <c r="X104" s="57">
        <v>0</v>
      </c>
      <c r="Y104" s="53">
        <v>0</v>
      </c>
      <c r="Z104" s="59"/>
      <c r="AA104" s="53">
        <v>0</v>
      </c>
      <c r="AB104" s="57">
        <v>0</v>
      </c>
      <c r="AC104" s="53">
        <v>0</v>
      </c>
      <c r="AD104" s="53">
        <v>0</v>
      </c>
      <c r="AE104" s="53">
        <v>0</v>
      </c>
      <c r="AF104" s="53">
        <v>0</v>
      </c>
      <c r="AG104" s="53">
        <v>0</v>
      </c>
      <c r="AH104" s="53">
        <v>0</v>
      </c>
      <c r="AI104" s="53">
        <v>0</v>
      </c>
      <c r="AJ104" s="56">
        <v>86160</v>
      </c>
      <c r="AK104" s="29"/>
      <c r="AL104" s="60"/>
    </row>
    <row r="105" spans="1:38" s="61" customFormat="1" x14ac:dyDescent="0.25">
      <c r="A105" s="73">
        <v>96</v>
      </c>
      <c r="B105" s="72" t="s">
        <v>113</v>
      </c>
      <c r="C105" s="71">
        <v>891200240</v>
      </c>
      <c r="D105" s="52" t="s">
        <v>86</v>
      </c>
      <c r="E105" s="53" t="s">
        <v>73</v>
      </c>
      <c r="F105" s="54"/>
      <c r="G105" s="65">
        <v>13386</v>
      </c>
      <c r="H105" s="77">
        <v>43697</v>
      </c>
      <c r="I105" s="70">
        <v>20190820</v>
      </c>
      <c r="J105" s="56">
        <v>1217953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7">
        <v>0</v>
      </c>
      <c r="R105" s="57">
        <v>0</v>
      </c>
      <c r="S105" s="58">
        <v>0</v>
      </c>
      <c r="T105" s="57">
        <v>0</v>
      </c>
      <c r="U105" s="57">
        <v>0</v>
      </c>
      <c r="V105" s="57">
        <v>0</v>
      </c>
      <c r="W105" s="53">
        <v>0</v>
      </c>
      <c r="X105" s="57">
        <v>0</v>
      </c>
      <c r="Y105" s="53">
        <v>0</v>
      </c>
      <c r="Z105" s="59"/>
      <c r="AA105" s="53">
        <v>0</v>
      </c>
      <c r="AB105" s="57">
        <v>0</v>
      </c>
      <c r="AC105" s="53">
        <v>0</v>
      </c>
      <c r="AD105" s="53">
        <v>0</v>
      </c>
      <c r="AE105" s="53">
        <v>0</v>
      </c>
      <c r="AF105" s="53">
        <v>0</v>
      </c>
      <c r="AG105" s="53">
        <v>0</v>
      </c>
      <c r="AH105" s="53">
        <v>0</v>
      </c>
      <c r="AI105" s="53">
        <v>0</v>
      </c>
      <c r="AJ105" s="56">
        <v>1217953</v>
      </c>
      <c r="AK105" s="29"/>
      <c r="AL105" s="60"/>
    </row>
    <row r="106" spans="1:38" s="61" customFormat="1" x14ac:dyDescent="0.25">
      <c r="A106" s="73">
        <v>97</v>
      </c>
      <c r="B106" s="72" t="s">
        <v>113</v>
      </c>
      <c r="C106" s="71">
        <v>891200240</v>
      </c>
      <c r="D106" s="52" t="s">
        <v>86</v>
      </c>
      <c r="E106" s="53" t="s">
        <v>73</v>
      </c>
      <c r="F106" s="54"/>
      <c r="G106" s="65">
        <v>12837</v>
      </c>
      <c r="H106" s="77">
        <v>43634</v>
      </c>
      <c r="I106" s="70">
        <v>20190618</v>
      </c>
      <c r="J106" s="56">
        <v>1672604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7">
        <v>0</v>
      </c>
      <c r="R106" s="57">
        <v>0</v>
      </c>
      <c r="S106" s="58">
        <v>0</v>
      </c>
      <c r="T106" s="57">
        <v>0</v>
      </c>
      <c r="U106" s="57">
        <v>0</v>
      </c>
      <c r="V106" s="57">
        <v>0</v>
      </c>
      <c r="W106" s="53">
        <v>0</v>
      </c>
      <c r="X106" s="57">
        <v>0</v>
      </c>
      <c r="Y106" s="53">
        <v>0</v>
      </c>
      <c r="Z106" s="59"/>
      <c r="AA106" s="53">
        <v>0</v>
      </c>
      <c r="AB106" s="57">
        <v>0</v>
      </c>
      <c r="AC106" s="53">
        <v>0</v>
      </c>
      <c r="AD106" s="53">
        <v>0</v>
      </c>
      <c r="AE106" s="53">
        <v>0</v>
      </c>
      <c r="AF106" s="53">
        <v>0</v>
      </c>
      <c r="AG106" s="53">
        <v>0</v>
      </c>
      <c r="AH106" s="53">
        <v>0</v>
      </c>
      <c r="AI106" s="53">
        <v>0</v>
      </c>
      <c r="AJ106" s="56">
        <v>1672604</v>
      </c>
      <c r="AK106" s="29"/>
      <c r="AL106" s="60"/>
    </row>
    <row r="107" spans="1:38" s="61" customFormat="1" x14ac:dyDescent="0.25">
      <c r="A107" s="73">
        <v>98</v>
      </c>
      <c r="B107" s="72" t="s">
        <v>113</v>
      </c>
      <c r="C107" s="71">
        <v>891200240</v>
      </c>
      <c r="D107" s="52" t="s">
        <v>86</v>
      </c>
      <c r="E107" s="53" t="s">
        <v>73</v>
      </c>
      <c r="F107" s="54"/>
      <c r="G107" s="65">
        <v>1438806</v>
      </c>
      <c r="H107" s="77">
        <v>43804</v>
      </c>
      <c r="I107" s="70">
        <v>20191205</v>
      </c>
      <c r="J107" s="56">
        <v>2607744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7">
        <v>0</v>
      </c>
      <c r="R107" s="57">
        <v>0</v>
      </c>
      <c r="S107" s="58">
        <v>0</v>
      </c>
      <c r="T107" s="57">
        <v>0</v>
      </c>
      <c r="U107" s="57">
        <v>0</v>
      </c>
      <c r="V107" s="57">
        <v>0</v>
      </c>
      <c r="W107" s="53">
        <v>0</v>
      </c>
      <c r="X107" s="57">
        <v>0</v>
      </c>
      <c r="Y107" s="53">
        <v>0</v>
      </c>
      <c r="Z107" s="59"/>
      <c r="AA107" s="53">
        <v>0</v>
      </c>
      <c r="AB107" s="57">
        <v>0</v>
      </c>
      <c r="AC107" s="53">
        <v>0</v>
      </c>
      <c r="AD107" s="53">
        <v>0</v>
      </c>
      <c r="AE107" s="53">
        <v>0</v>
      </c>
      <c r="AF107" s="53">
        <v>0</v>
      </c>
      <c r="AG107" s="53">
        <v>0</v>
      </c>
      <c r="AH107" s="53">
        <v>0</v>
      </c>
      <c r="AI107" s="53">
        <v>0</v>
      </c>
      <c r="AJ107" s="56">
        <v>2607744</v>
      </c>
      <c r="AK107" s="29"/>
      <c r="AL107" s="60"/>
    </row>
    <row r="108" spans="1:38" s="61" customFormat="1" x14ac:dyDescent="0.25">
      <c r="A108" s="73">
        <v>99</v>
      </c>
      <c r="B108" s="72" t="s">
        <v>113</v>
      </c>
      <c r="C108" s="71">
        <v>891200240</v>
      </c>
      <c r="D108" s="52" t="s">
        <v>86</v>
      </c>
      <c r="E108" s="53" t="s">
        <v>73</v>
      </c>
      <c r="F108" s="54"/>
      <c r="G108" s="65">
        <v>1422395</v>
      </c>
      <c r="H108" s="77">
        <v>43753</v>
      </c>
      <c r="I108" s="70">
        <v>20191015</v>
      </c>
      <c r="J108" s="56">
        <v>3406511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7">
        <v>0</v>
      </c>
      <c r="R108" s="57">
        <v>0</v>
      </c>
      <c r="S108" s="58">
        <v>0</v>
      </c>
      <c r="T108" s="57">
        <v>0</v>
      </c>
      <c r="U108" s="57">
        <v>0</v>
      </c>
      <c r="V108" s="57">
        <v>0</v>
      </c>
      <c r="W108" s="53">
        <v>0</v>
      </c>
      <c r="X108" s="57">
        <v>0</v>
      </c>
      <c r="Y108" s="53">
        <v>0</v>
      </c>
      <c r="Z108" s="59"/>
      <c r="AA108" s="53">
        <v>0</v>
      </c>
      <c r="AB108" s="57">
        <v>0</v>
      </c>
      <c r="AC108" s="53">
        <v>0</v>
      </c>
      <c r="AD108" s="53">
        <v>0</v>
      </c>
      <c r="AE108" s="53">
        <v>0</v>
      </c>
      <c r="AF108" s="53">
        <v>0</v>
      </c>
      <c r="AG108" s="53">
        <v>0</v>
      </c>
      <c r="AH108" s="53">
        <v>0</v>
      </c>
      <c r="AI108" s="53">
        <v>0</v>
      </c>
      <c r="AJ108" s="56">
        <v>3406511</v>
      </c>
      <c r="AK108" s="29"/>
      <c r="AL108" s="60"/>
    </row>
    <row r="109" spans="1:38" s="61" customFormat="1" x14ac:dyDescent="0.25">
      <c r="A109" s="73">
        <v>100</v>
      </c>
      <c r="B109" s="72" t="s">
        <v>113</v>
      </c>
      <c r="C109" s="71">
        <v>891200240</v>
      </c>
      <c r="D109" s="52" t="s">
        <v>86</v>
      </c>
      <c r="E109" s="53" t="s">
        <v>73</v>
      </c>
      <c r="F109" s="54"/>
      <c r="G109" s="65">
        <v>1410484</v>
      </c>
      <c r="H109" s="77">
        <v>43789</v>
      </c>
      <c r="I109" s="70">
        <v>20191120</v>
      </c>
      <c r="J109" s="56">
        <v>693900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7">
        <v>0</v>
      </c>
      <c r="R109" s="57">
        <v>0</v>
      </c>
      <c r="S109" s="58">
        <v>0</v>
      </c>
      <c r="T109" s="57">
        <v>0</v>
      </c>
      <c r="U109" s="57">
        <v>0</v>
      </c>
      <c r="V109" s="57">
        <v>0</v>
      </c>
      <c r="W109" s="53">
        <v>0</v>
      </c>
      <c r="X109" s="57">
        <v>0</v>
      </c>
      <c r="Y109" s="53">
        <v>0</v>
      </c>
      <c r="Z109" s="59"/>
      <c r="AA109" s="53">
        <v>0</v>
      </c>
      <c r="AB109" s="57">
        <v>0</v>
      </c>
      <c r="AC109" s="53">
        <v>0</v>
      </c>
      <c r="AD109" s="53">
        <v>0</v>
      </c>
      <c r="AE109" s="53">
        <v>0</v>
      </c>
      <c r="AF109" s="53">
        <v>0</v>
      </c>
      <c r="AG109" s="53">
        <v>0</v>
      </c>
      <c r="AH109" s="53">
        <v>0</v>
      </c>
      <c r="AI109" s="53">
        <v>0</v>
      </c>
      <c r="AJ109" s="56">
        <v>693900</v>
      </c>
      <c r="AK109" s="29"/>
      <c r="AL109" s="60"/>
    </row>
    <row r="110" spans="1:38" s="61" customFormat="1" x14ac:dyDescent="0.25">
      <c r="A110" s="73">
        <v>101</v>
      </c>
      <c r="B110" s="72" t="s">
        <v>113</v>
      </c>
      <c r="C110" s="71">
        <v>891200240</v>
      </c>
      <c r="D110" s="52" t="s">
        <v>86</v>
      </c>
      <c r="E110" s="53" t="s">
        <v>73</v>
      </c>
      <c r="F110" s="54"/>
      <c r="G110" s="65">
        <v>1408153</v>
      </c>
      <c r="H110" s="77">
        <v>43789</v>
      </c>
      <c r="I110" s="70">
        <v>20191120</v>
      </c>
      <c r="J110" s="56">
        <v>231300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7">
        <v>0</v>
      </c>
      <c r="R110" s="57">
        <v>0</v>
      </c>
      <c r="S110" s="58">
        <v>0</v>
      </c>
      <c r="T110" s="57">
        <v>0</v>
      </c>
      <c r="U110" s="57">
        <v>0</v>
      </c>
      <c r="V110" s="57">
        <v>0</v>
      </c>
      <c r="W110" s="53">
        <v>0</v>
      </c>
      <c r="X110" s="57">
        <v>0</v>
      </c>
      <c r="Y110" s="53">
        <v>0</v>
      </c>
      <c r="Z110" s="59"/>
      <c r="AA110" s="53">
        <v>0</v>
      </c>
      <c r="AB110" s="57">
        <v>0</v>
      </c>
      <c r="AC110" s="53">
        <v>0</v>
      </c>
      <c r="AD110" s="53">
        <v>0</v>
      </c>
      <c r="AE110" s="53">
        <v>0</v>
      </c>
      <c r="AF110" s="53">
        <v>0</v>
      </c>
      <c r="AG110" s="53">
        <v>0</v>
      </c>
      <c r="AH110" s="53">
        <v>0</v>
      </c>
      <c r="AI110" s="53">
        <v>0</v>
      </c>
      <c r="AJ110" s="56">
        <v>231300</v>
      </c>
      <c r="AK110" s="29"/>
      <c r="AL110" s="60"/>
    </row>
    <row r="111" spans="1:38" s="61" customFormat="1" x14ac:dyDescent="0.25">
      <c r="A111" s="73">
        <v>102</v>
      </c>
      <c r="B111" s="72" t="s">
        <v>113</v>
      </c>
      <c r="C111" s="71">
        <v>891200240</v>
      </c>
      <c r="D111" s="52" t="s">
        <v>86</v>
      </c>
      <c r="E111" s="53" t="s">
        <v>73</v>
      </c>
      <c r="F111" s="54"/>
      <c r="G111" s="65">
        <v>13284</v>
      </c>
      <c r="H111" s="77">
        <v>43738</v>
      </c>
      <c r="I111" s="70">
        <v>20190930</v>
      </c>
      <c r="J111" s="56">
        <v>677084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7">
        <v>0</v>
      </c>
      <c r="R111" s="57">
        <v>0</v>
      </c>
      <c r="S111" s="58">
        <v>0</v>
      </c>
      <c r="T111" s="57">
        <v>0</v>
      </c>
      <c r="U111" s="57">
        <v>0</v>
      </c>
      <c r="V111" s="57">
        <v>0</v>
      </c>
      <c r="W111" s="53">
        <v>0</v>
      </c>
      <c r="X111" s="57">
        <v>0</v>
      </c>
      <c r="Y111" s="53">
        <v>0</v>
      </c>
      <c r="Z111" s="59"/>
      <c r="AA111" s="53">
        <v>0</v>
      </c>
      <c r="AB111" s="57">
        <v>0</v>
      </c>
      <c r="AC111" s="53">
        <v>0</v>
      </c>
      <c r="AD111" s="53">
        <v>0</v>
      </c>
      <c r="AE111" s="53">
        <v>0</v>
      </c>
      <c r="AF111" s="53">
        <v>0</v>
      </c>
      <c r="AG111" s="53">
        <v>0</v>
      </c>
      <c r="AH111" s="53">
        <v>0</v>
      </c>
      <c r="AI111" s="53">
        <v>0</v>
      </c>
      <c r="AJ111" s="56">
        <v>677084</v>
      </c>
      <c r="AK111" s="29"/>
      <c r="AL111" s="60"/>
    </row>
    <row r="112" spans="1:38" s="61" customFormat="1" x14ac:dyDescent="0.25">
      <c r="A112" s="73">
        <v>103</v>
      </c>
      <c r="B112" s="72" t="s">
        <v>113</v>
      </c>
      <c r="C112" s="71">
        <v>891200240</v>
      </c>
      <c r="D112" s="52" t="s">
        <v>86</v>
      </c>
      <c r="E112" s="53" t="s">
        <v>73</v>
      </c>
      <c r="F112" s="54"/>
      <c r="G112" s="65">
        <v>1403491</v>
      </c>
      <c r="H112" s="77">
        <v>43738</v>
      </c>
      <c r="I112" s="70">
        <v>20190930</v>
      </c>
      <c r="J112" s="56">
        <v>708600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7">
        <v>0</v>
      </c>
      <c r="R112" s="57">
        <v>0</v>
      </c>
      <c r="S112" s="58">
        <v>0</v>
      </c>
      <c r="T112" s="57">
        <v>0</v>
      </c>
      <c r="U112" s="57">
        <v>0</v>
      </c>
      <c r="V112" s="57">
        <v>0</v>
      </c>
      <c r="W112" s="53">
        <v>0</v>
      </c>
      <c r="X112" s="57">
        <v>0</v>
      </c>
      <c r="Y112" s="53">
        <v>0</v>
      </c>
      <c r="Z112" s="59"/>
      <c r="AA112" s="53">
        <v>0</v>
      </c>
      <c r="AB112" s="57">
        <v>0</v>
      </c>
      <c r="AC112" s="53">
        <v>0</v>
      </c>
      <c r="AD112" s="53">
        <v>0</v>
      </c>
      <c r="AE112" s="53">
        <v>0</v>
      </c>
      <c r="AF112" s="53">
        <v>0</v>
      </c>
      <c r="AG112" s="53">
        <v>0</v>
      </c>
      <c r="AH112" s="53">
        <v>0</v>
      </c>
      <c r="AI112" s="53">
        <v>0</v>
      </c>
      <c r="AJ112" s="56">
        <v>708600</v>
      </c>
      <c r="AK112" s="29"/>
      <c r="AL112" s="60"/>
    </row>
    <row r="113" spans="1:38" s="61" customFormat="1" x14ac:dyDescent="0.25">
      <c r="A113" s="73">
        <v>104</v>
      </c>
      <c r="B113" s="72" t="s">
        <v>113</v>
      </c>
      <c r="C113" s="71">
        <v>891200240</v>
      </c>
      <c r="D113" s="52" t="s">
        <v>86</v>
      </c>
      <c r="E113" s="53" t="s">
        <v>73</v>
      </c>
      <c r="F113" s="54"/>
      <c r="G113" s="65">
        <v>13183</v>
      </c>
      <c r="H113" s="77">
        <v>43697</v>
      </c>
      <c r="I113" s="70">
        <v>20190820</v>
      </c>
      <c r="J113" s="56">
        <v>1268111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7">
        <v>0</v>
      </c>
      <c r="R113" s="57">
        <v>0</v>
      </c>
      <c r="S113" s="58">
        <v>0</v>
      </c>
      <c r="T113" s="57">
        <v>0</v>
      </c>
      <c r="U113" s="57">
        <v>0</v>
      </c>
      <c r="V113" s="57">
        <v>0</v>
      </c>
      <c r="W113" s="53">
        <v>0</v>
      </c>
      <c r="X113" s="57">
        <v>0</v>
      </c>
      <c r="Y113" s="53">
        <v>0</v>
      </c>
      <c r="Z113" s="59"/>
      <c r="AA113" s="53">
        <v>0</v>
      </c>
      <c r="AB113" s="57">
        <v>0</v>
      </c>
      <c r="AC113" s="53">
        <v>0</v>
      </c>
      <c r="AD113" s="53">
        <v>0</v>
      </c>
      <c r="AE113" s="53">
        <v>0</v>
      </c>
      <c r="AF113" s="53">
        <v>0</v>
      </c>
      <c r="AG113" s="53">
        <v>0</v>
      </c>
      <c r="AH113" s="53">
        <v>0</v>
      </c>
      <c r="AI113" s="53">
        <v>0</v>
      </c>
      <c r="AJ113" s="56">
        <v>1268111</v>
      </c>
      <c r="AK113" s="29"/>
      <c r="AL113" s="60"/>
    </row>
    <row r="114" spans="1:38" s="61" customFormat="1" x14ac:dyDescent="0.25">
      <c r="A114" s="73">
        <v>105</v>
      </c>
      <c r="B114" s="72" t="s">
        <v>113</v>
      </c>
      <c r="C114" s="71">
        <v>891200240</v>
      </c>
      <c r="D114" s="52" t="s">
        <v>86</v>
      </c>
      <c r="E114" s="53" t="s">
        <v>73</v>
      </c>
      <c r="F114" s="54"/>
      <c r="G114" s="65">
        <v>1403775</v>
      </c>
      <c r="H114" s="77">
        <v>43724</v>
      </c>
      <c r="I114" s="70">
        <v>20190916</v>
      </c>
      <c r="J114" s="56">
        <v>231300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7">
        <v>0</v>
      </c>
      <c r="R114" s="57">
        <v>0</v>
      </c>
      <c r="S114" s="58">
        <v>0</v>
      </c>
      <c r="T114" s="57">
        <v>0</v>
      </c>
      <c r="U114" s="57">
        <v>0</v>
      </c>
      <c r="V114" s="57">
        <v>0</v>
      </c>
      <c r="W114" s="53">
        <v>0</v>
      </c>
      <c r="X114" s="57">
        <v>0</v>
      </c>
      <c r="Y114" s="53">
        <v>0</v>
      </c>
      <c r="Z114" s="59"/>
      <c r="AA114" s="53">
        <v>0</v>
      </c>
      <c r="AB114" s="57">
        <v>0</v>
      </c>
      <c r="AC114" s="53">
        <v>0</v>
      </c>
      <c r="AD114" s="53">
        <v>0</v>
      </c>
      <c r="AE114" s="53">
        <v>0</v>
      </c>
      <c r="AF114" s="53">
        <v>0</v>
      </c>
      <c r="AG114" s="53">
        <v>0</v>
      </c>
      <c r="AH114" s="53">
        <v>0</v>
      </c>
      <c r="AI114" s="53">
        <v>0</v>
      </c>
      <c r="AJ114" s="56">
        <v>231300</v>
      </c>
      <c r="AK114" s="29"/>
      <c r="AL114" s="60"/>
    </row>
    <row r="115" spans="1:38" s="61" customFormat="1" x14ac:dyDescent="0.25">
      <c r="A115" s="73">
        <v>106</v>
      </c>
      <c r="B115" s="72" t="s">
        <v>113</v>
      </c>
      <c r="C115" s="71">
        <v>891200240</v>
      </c>
      <c r="D115" s="52" t="s">
        <v>86</v>
      </c>
      <c r="E115" s="53" t="s">
        <v>73</v>
      </c>
      <c r="F115" s="54"/>
      <c r="G115" s="65">
        <v>1379575</v>
      </c>
      <c r="H115" s="77">
        <v>43634</v>
      </c>
      <c r="I115" s="70">
        <v>20190618</v>
      </c>
      <c r="J115" s="56">
        <v>30052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7">
        <v>0</v>
      </c>
      <c r="R115" s="57">
        <v>0</v>
      </c>
      <c r="S115" s="58">
        <v>0</v>
      </c>
      <c r="T115" s="57">
        <v>0</v>
      </c>
      <c r="U115" s="57">
        <v>0</v>
      </c>
      <c r="V115" s="57">
        <v>0</v>
      </c>
      <c r="W115" s="53">
        <v>0</v>
      </c>
      <c r="X115" s="57">
        <v>0</v>
      </c>
      <c r="Y115" s="53">
        <v>0</v>
      </c>
      <c r="Z115" s="59"/>
      <c r="AA115" s="53">
        <v>0</v>
      </c>
      <c r="AB115" s="57">
        <v>0</v>
      </c>
      <c r="AC115" s="53">
        <v>0</v>
      </c>
      <c r="AD115" s="53">
        <v>0</v>
      </c>
      <c r="AE115" s="53">
        <v>0</v>
      </c>
      <c r="AF115" s="53">
        <v>0</v>
      </c>
      <c r="AG115" s="53">
        <v>0</v>
      </c>
      <c r="AH115" s="53">
        <v>0</v>
      </c>
      <c r="AI115" s="53">
        <v>0</v>
      </c>
      <c r="AJ115" s="56">
        <v>30052</v>
      </c>
      <c r="AK115" s="29"/>
      <c r="AL115" s="60"/>
    </row>
    <row r="116" spans="1:38" s="61" customFormat="1" x14ac:dyDescent="0.25">
      <c r="A116" s="73">
        <v>107</v>
      </c>
      <c r="B116" s="72" t="s">
        <v>113</v>
      </c>
      <c r="C116" s="71">
        <v>891200240</v>
      </c>
      <c r="D116" s="52" t="s">
        <v>86</v>
      </c>
      <c r="E116" s="53" t="s">
        <v>73</v>
      </c>
      <c r="F116" s="54"/>
      <c r="G116" s="65">
        <v>12367</v>
      </c>
      <c r="H116" s="77">
        <v>43516</v>
      </c>
      <c r="I116" s="70">
        <v>20190220</v>
      </c>
      <c r="J116" s="56">
        <v>5114516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7">
        <v>0</v>
      </c>
      <c r="R116" s="57">
        <v>0</v>
      </c>
      <c r="S116" s="58">
        <v>0</v>
      </c>
      <c r="T116" s="57">
        <v>0</v>
      </c>
      <c r="U116" s="57">
        <v>0</v>
      </c>
      <c r="V116" s="57">
        <v>0</v>
      </c>
      <c r="W116" s="53">
        <v>0</v>
      </c>
      <c r="X116" s="57">
        <v>0</v>
      </c>
      <c r="Y116" s="53">
        <v>0</v>
      </c>
      <c r="Z116" s="59"/>
      <c r="AA116" s="53">
        <v>0</v>
      </c>
      <c r="AB116" s="57">
        <v>0</v>
      </c>
      <c r="AC116" s="53">
        <v>0</v>
      </c>
      <c r="AD116" s="53">
        <v>0</v>
      </c>
      <c r="AE116" s="53">
        <v>0</v>
      </c>
      <c r="AF116" s="53">
        <v>0</v>
      </c>
      <c r="AG116" s="53">
        <v>0</v>
      </c>
      <c r="AH116" s="53">
        <v>0</v>
      </c>
      <c r="AI116" s="53">
        <v>0</v>
      </c>
      <c r="AJ116" s="56">
        <v>5114516</v>
      </c>
      <c r="AK116" s="29"/>
      <c r="AL116" s="60"/>
    </row>
    <row r="117" spans="1:38" s="61" customFormat="1" x14ac:dyDescent="0.25">
      <c r="A117" s="73">
        <v>108</v>
      </c>
      <c r="B117" s="72" t="s">
        <v>113</v>
      </c>
      <c r="C117" s="71">
        <v>891200240</v>
      </c>
      <c r="D117" s="52" t="s">
        <v>86</v>
      </c>
      <c r="E117" s="53" t="s">
        <v>73</v>
      </c>
      <c r="F117" s="54"/>
      <c r="G117" s="65">
        <v>1393328</v>
      </c>
      <c r="H117" s="77">
        <v>43682</v>
      </c>
      <c r="I117" s="70">
        <v>20190806</v>
      </c>
      <c r="J117" s="56">
        <v>231300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7">
        <v>0</v>
      </c>
      <c r="R117" s="57">
        <v>0</v>
      </c>
      <c r="S117" s="58">
        <v>0</v>
      </c>
      <c r="T117" s="57">
        <v>0</v>
      </c>
      <c r="U117" s="57">
        <v>0</v>
      </c>
      <c r="V117" s="57">
        <v>0</v>
      </c>
      <c r="W117" s="53">
        <v>0</v>
      </c>
      <c r="X117" s="57">
        <v>0</v>
      </c>
      <c r="Y117" s="53">
        <v>0</v>
      </c>
      <c r="Z117" s="59"/>
      <c r="AA117" s="53">
        <v>0</v>
      </c>
      <c r="AB117" s="57">
        <v>0</v>
      </c>
      <c r="AC117" s="53">
        <v>0</v>
      </c>
      <c r="AD117" s="53">
        <v>0</v>
      </c>
      <c r="AE117" s="53">
        <v>0</v>
      </c>
      <c r="AF117" s="53">
        <v>0</v>
      </c>
      <c r="AG117" s="53">
        <v>0</v>
      </c>
      <c r="AH117" s="53">
        <v>0</v>
      </c>
      <c r="AI117" s="53">
        <v>0</v>
      </c>
      <c r="AJ117" s="56">
        <v>231300</v>
      </c>
      <c r="AK117" s="29"/>
      <c r="AL117" s="60"/>
    </row>
    <row r="118" spans="1:38" s="61" customFormat="1" x14ac:dyDescent="0.25">
      <c r="A118" s="73">
        <v>109</v>
      </c>
      <c r="B118" s="72" t="s">
        <v>113</v>
      </c>
      <c r="C118" s="71">
        <v>891200240</v>
      </c>
      <c r="D118" s="52" t="s">
        <v>86</v>
      </c>
      <c r="E118" s="53" t="s">
        <v>73</v>
      </c>
      <c r="F118" s="54"/>
      <c r="G118" s="65">
        <v>1381063</v>
      </c>
      <c r="H118" s="77">
        <v>43693</v>
      </c>
      <c r="I118" s="70">
        <v>20190816</v>
      </c>
      <c r="J118" s="56">
        <v>868305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7">
        <v>0</v>
      </c>
      <c r="R118" s="57">
        <v>0</v>
      </c>
      <c r="S118" s="58">
        <v>0</v>
      </c>
      <c r="T118" s="57">
        <v>0</v>
      </c>
      <c r="U118" s="57">
        <v>0</v>
      </c>
      <c r="V118" s="57">
        <v>0</v>
      </c>
      <c r="W118" s="53">
        <v>0</v>
      </c>
      <c r="X118" s="57">
        <v>0</v>
      </c>
      <c r="Y118" s="53">
        <v>0</v>
      </c>
      <c r="Z118" s="59"/>
      <c r="AA118" s="53">
        <v>0</v>
      </c>
      <c r="AB118" s="57">
        <v>0</v>
      </c>
      <c r="AC118" s="53">
        <v>0</v>
      </c>
      <c r="AD118" s="53">
        <v>0</v>
      </c>
      <c r="AE118" s="53">
        <v>0</v>
      </c>
      <c r="AF118" s="53">
        <v>0</v>
      </c>
      <c r="AG118" s="53">
        <v>0</v>
      </c>
      <c r="AH118" s="53">
        <v>0</v>
      </c>
      <c r="AI118" s="53">
        <v>0</v>
      </c>
      <c r="AJ118" s="56">
        <v>868305</v>
      </c>
      <c r="AK118" s="29"/>
      <c r="AL118" s="60"/>
    </row>
    <row r="119" spans="1:38" s="61" customFormat="1" x14ac:dyDescent="0.25">
      <c r="A119" s="73">
        <v>110</v>
      </c>
      <c r="B119" s="72" t="s">
        <v>113</v>
      </c>
      <c r="C119" s="71">
        <v>891200240</v>
      </c>
      <c r="D119" s="52" t="s">
        <v>86</v>
      </c>
      <c r="E119" s="53" t="s">
        <v>73</v>
      </c>
      <c r="F119" s="54"/>
      <c r="G119" s="65">
        <v>1394369</v>
      </c>
      <c r="H119" s="77">
        <v>43693</v>
      </c>
      <c r="I119" s="70">
        <v>20190816</v>
      </c>
      <c r="J119" s="56">
        <v>477626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7">
        <v>0</v>
      </c>
      <c r="R119" s="57">
        <v>0</v>
      </c>
      <c r="S119" s="58">
        <v>0</v>
      </c>
      <c r="T119" s="57">
        <v>0</v>
      </c>
      <c r="U119" s="57">
        <v>0</v>
      </c>
      <c r="V119" s="57">
        <v>0</v>
      </c>
      <c r="W119" s="53">
        <v>0</v>
      </c>
      <c r="X119" s="57">
        <v>0</v>
      </c>
      <c r="Y119" s="53">
        <v>0</v>
      </c>
      <c r="Z119" s="59"/>
      <c r="AA119" s="53">
        <v>0</v>
      </c>
      <c r="AB119" s="57">
        <v>0</v>
      </c>
      <c r="AC119" s="53">
        <v>0</v>
      </c>
      <c r="AD119" s="53">
        <v>0</v>
      </c>
      <c r="AE119" s="53">
        <v>0</v>
      </c>
      <c r="AF119" s="53">
        <v>0</v>
      </c>
      <c r="AG119" s="53">
        <v>0</v>
      </c>
      <c r="AH119" s="53">
        <v>0</v>
      </c>
      <c r="AI119" s="53">
        <v>0</v>
      </c>
      <c r="AJ119" s="56">
        <v>477626</v>
      </c>
      <c r="AK119" s="29"/>
      <c r="AL119" s="60"/>
    </row>
    <row r="120" spans="1:38" s="61" customFormat="1" x14ac:dyDescent="0.25">
      <c r="A120" s="73">
        <v>111</v>
      </c>
      <c r="B120" s="72" t="s">
        <v>113</v>
      </c>
      <c r="C120" s="71">
        <v>891200240</v>
      </c>
      <c r="D120" s="52" t="s">
        <v>86</v>
      </c>
      <c r="E120" s="53" t="s">
        <v>73</v>
      </c>
      <c r="F120" s="54"/>
      <c r="G120" s="65">
        <v>13002</v>
      </c>
      <c r="H120" s="77">
        <v>43633</v>
      </c>
      <c r="I120" s="70">
        <v>20190617</v>
      </c>
      <c r="J120" s="56">
        <v>21327397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7">
        <v>0</v>
      </c>
      <c r="R120" s="57">
        <v>0</v>
      </c>
      <c r="S120" s="58">
        <v>0</v>
      </c>
      <c r="T120" s="57">
        <v>0</v>
      </c>
      <c r="U120" s="57">
        <v>0</v>
      </c>
      <c r="V120" s="57">
        <v>0</v>
      </c>
      <c r="W120" s="53">
        <v>0</v>
      </c>
      <c r="X120" s="57">
        <v>0</v>
      </c>
      <c r="Y120" s="53">
        <v>0</v>
      </c>
      <c r="Z120" s="59"/>
      <c r="AA120" s="53">
        <v>0</v>
      </c>
      <c r="AB120" s="57">
        <v>0</v>
      </c>
      <c r="AC120" s="53">
        <v>0</v>
      </c>
      <c r="AD120" s="53">
        <v>0</v>
      </c>
      <c r="AE120" s="53">
        <v>0</v>
      </c>
      <c r="AF120" s="53">
        <v>0</v>
      </c>
      <c r="AG120" s="53">
        <v>0</v>
      </c>
      <c r="AH120" s="53">
        <v>0</v>
      </c>
      <c r="AI120" s="53">
        <v>0</v>
      </c>
      <c r="AJ120" s="56">
        <v>21327397</v>
      </c>
      <c r="AK120" s="29"/>
      <c r="AL120" s="60"/>
    </row>
    <row r="121" spans="1:38" s="61" customFormat="1" x14ac:dyDescent="0.25">
      <c r="A121" s="73">
        <v>112</v>
      </c>
      <c r="B121" s="72" t="s">
        <v>113</v>
      </c>
      <c r="C121" s="71">
        <v>891200240</v>
      </c>
      <c r="D121" s="52" t="s">
        <v>86</v>
      </c>
      <c r="E121" s="53" t="s">
        <v>73</v>
      </c>
      <c r="F121" s="54"/>
      <c r="G121" s="65">
        <v>1393747</v>
      </c>
      <c r="H121" s="77">
        <v>43683</v>
      </c>
      <c r="I121" s="70">
        <v>20190806</v>
      </c>
      <c r="J121" s="56">
        <v>279765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7">
        <v>0</v>
      </c>
      <c r="R121" s="57">
        <v>0</v>
      </c>
      <c r="S121" s="58">
        <v>0</v>
      </c>
      <c r="T121" s="57">
        <v>0</v>
      </c>
      <c r="U121" s="57">
        <v>0</v>
      </c>
      <c r="V121" s="57">
        <v>0</v>
      </c>
      <c r="W121" s="53">
        <v>0</v>
      </c>
      <c r="X121" s="57">
        <v>0</v>
      </c>
      <c r="Y121" s="53">
        <v>0</v>
      </c>
      <c r="Z121" s="59"/>
      <c r="AA121" s="53">
        <v>0</v>
      </c>
      <c r="AB121" s="57">
        <v>0</v>
      </c>
      <c r="AC121" s="53">
        <v>0</v>
      </c>
      <c r="AD121" s="53">
        <v>0</v>
      </c>
      <c r="AE121" s="53">
        <v>0</v>
      </c>
      <c r="AF121" s="53">
        <v>0</v>
      </c>
      <c r="AG121" s="53">
        <v>0</v>
      </c>
      <c r="AH121" s="53">
        <v>0</v>
      </c>
      <c r="AI121" s="53">
        <v>0</v>
      </c>
      <c r="AJ121" s="56">
        <v>279765</v>
      </c>
      <c r="AK121" s="29"/>
      <c r="AL121" s="60"/>
    </row>
    <row r="122" spans="1:38" s="61" customFormat="1" x14ac:dyDescent="0.25">
      <c r="A122" s="73">
        <v>113</v>
      </c>
      <c r="B122" s="72" t="s">
        <v>113</v>
      </c>
      <c r="C122" s="71">
        <v>891200240</v>
      </c>
      <c r="D122" s="52" t="s">
        <v>86</v>
      </c>
      <c r="E122" s="53" t="s">
        <v>73</v>
      </c>
      <c r="F122" s="54"/>
      <c r="G122" s="65">
        <v>1395837</v>
      </c>
      <c r="H122" s="77">
        <v>43633</v>
      </c>
      <c r="I122" s="70">
        <v>20190820</v>
      </c>
      <c r="J122" s="56">
        <v>1626896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7">
        <v>0</v>
      </c>
      <c r="R122" s="57">
        <v>0</v>
      </c>
      <c r="S122" s="58">
        <v>0</v>
      </c>
      <c r="T122" s="57">
        <v>0</v>
      </c>
      <c r="U122" s="57">
        <v>0</v>
      </c>
      <c r="V122" s="57">
        <v>0</v>
      </c>
      <c r="W122" s="53">
        <v>0</v>
      </c>
      <c r="X122" s="57">
        <v>0</v>
      </c>
      <c r="Y122" s="53">
        <v>0</v>
      </c>
      <c r="Z122" s="59"/>
      <c r="AA122" s="53">
        <v>0</v>
      </c>
      <c r="AB122" s="57">
        <v>0</v>
      </c>
      <c r="AC122" s="53">
        <v>0</v>
      </c>
      <c r="AD122" s="53">
        <v>0</v>
      </c>
      <c r="AE122" s="53">
        <v>0</v>
      </c>
      <c r="AF122" s="53">
        <v>0</v>
      </c>
      <c r="AG122" s="53">
        <v>0</v>
      </c>
      <c r="AH122" s="53">
        <v>0</v>
      </c>
      <c r="AI122" s="53">
        <v>0</v>
      </c>
      <c r="AJ122" s="56">
        <v>1626896</v>
      </c>
      <c r="AK122" s="29"/>
      <c r="AL122" s="60"/>
    </row>
    <row r="123" spans="1:38" s="61" customFormat="1" x14ac:dyDescent="0.25">
      <c r="A123" s="73">
        <v>114</v>
      </c>
      <c r="B123" s="72" t="s">
        <v>113</v>
      </c>
      <c r="C123" s="71">
        <v>891200240</v>
      </c>
      <c r="D123" s="52" t="s">
        <v>86</v>
      </c>
      <c r="E123" s="53" t="s">
        <v>73</v>
      </c>
      <c r="F123" s="54"/>
      <c r="G123" s="65">
        <v>1382605</v>
      </c>
      <c r="H123" s="77">
        <v>43697</v>
      </c>
      <c r="I123" s="70">
        <v>20190820</v>
      </c>
      <c r="J123" s="56">
        <v>462600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7">
        <v>0</v>
      </c>
      <c r="R123" s="57">
        <v>0</v>
      </c>
      <c r="S123" s="58">
        <v>0</v>
      </c>
      <c r="T123" s="57">
        <v>0</v>
      </c>
      <c r="U123" s="57">
        <v>0</v>
      </c>
      <c r="V123" s="57">
        <v>0</v>
      </c>
      <c r="W123" s="53">
        <v>0</v>
      </c>
      <c r="X123" s="57">
        <v>0</v>
      </c>
      <c r="Y123" s="53">
        <v>0</v>
      </c>
      <c r="Z123" s="59"/>
      <c r="AA123" s="53">
        <v>0</v>
      </c>
      <c r="AB123" s="57">
        <v>0</v>
      </c>
      <c r="AC123" s="53">
        <v>0</v>
      </c>
      <c r="AD123" s="53">
        <v>0</v>
      </c>
      <c r="AE123" s="53">
        <v>0</v>
      </c>
      <c r="AF123" s="53">
        <v>0</v>
      </c>
      <c r="AG123" s="53">
        <v>0</v>
      </c>
      <c r="AH123" s="53">
        <v>0</v>
      </c>
      <c r="AI123" s="53">
        <v>0</v>
      </c>
      <c r="AJ123" s="56">
        <v>462600</v>
      </c>
      <c r="AK123" s="29"/>
      <c r="AL123" s="60"/>
    </row>
    <row r="124" spans="1:38" s="61" customFormat="1" x14ac:dyDescent="0.25">
      <c r="A124" s="73">
        <v>115</v>
      </c>
      <c r="B124" s="72" t="s">
        <v>113</v>
      </c>
      <c r="C124" s="71">
        <v>891200240</v>
      </c>
      <c r="D124" s="52" t="s">
        <v>86</v>
      </c>
      <c r="E124" s="53" t="s">
        <v>73</v>
      </c>
      <c r="F124" s="54"/>
      <c r="G124" s="65">
        <v>1393181</v>
      </c>
      <c r="H124" s="77">
        <v>43693</v>
      </c>
      <c r="I124" s="70">
        <v>20190816</v>
      </c>
      <c r="J124" s="56">
        <v>231300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7">
        <v>0</v>
      </c>
      <c r="R124" s="57">
        <v>0</v>
      </c>
      <c r="S124" s="58">
        <v>0</v>
      </c>
      <c r="T124" s="57">
        <v>0</v>
      </c>
      <c r="U124" s="57">
        <v>0</v>
      </c>
      <c r="V124" s="57">
        <v>0</v>
      </c>
      <c r="W124" s="53">
        <v>0</v>
      </c>
      <c r="X124" s="57">
        <v>0</v>
      </c>
      <c r="Y124" s="53">
        <v>0</v>
      </c>
      <c r="Z124" s="59"/>
      <c r="AA124" s="53">
        <v>0</v>
      </c>
      <c r="AB124" s="57">
        <v>0</v>
      </c>
      <c r="AC124" s="53">
        <v>0</v>
      </c>
      <c r="AD124" s="53">
        <v>0</v>
      </c>
      <c r="AE124" s="53">
        <v>0</v>
      </c>
      <c r="AF124" s="53">
        <v>0</v>
      </c>
      <c r="AG124" s="53">
        <v>0</v>
      </c>
      <c r="AH124" s="53">
        <v>0</v>
      </c>
      <c r="AI124" s="53">
        <v>0</v>
      </c>
      <c r="AJ124" s="56">
        <v>231300</v>
      </c>
      <c r="AK124" s="29"/>
      <c r="AL124" s="60"/>
    </row>
    <row r="125" spans="1:38" s="61" customFormat="1" x14ac:dyDescent="0.25">
      <c r="A125" s="73">
        <v>116</v>
      </c>
      <c r="B125" s="72" t="s">
        <v>113</v>
      </c>
      <c r="C125" s="71">
        <v>891180098</v>
      </c>
      <c r="D125" s="28" t="s">
        <v>57</v>
      </c>
      <c r="E125" s="51" t="s">
        <v>73</v>
      </c>
      <c r="F125" s="30" t="s">
        <v>58</v>
      </c>
      <c r="G125" s="30">
        <v>215424</v>
      </c>
      <c r="H125" s="80">
        <v>43734</v>
      </c>
      <c r="I125" s="31">
        <v>20191107</v>
      </c>
      <c r="J125" s="32">
        <v>46060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7">
        <v>0</v>
      </c>
      <c r="R125" s="57">
        <v>0</v>
      </c>
      <c r="S125" s="58">
        <v>0</v>
      </c>
      <c r="T125" s="57">
        <v>0</v>
      </c>
      <c r="U125" s="57">
        <v>0</v>
      </c>
      <c r="V125" s="57">
        <v>0</v>
      </c>
      <c r="W125" s="53">
        <v>0</v>
      </c>
      <c r="X125" s="57">
        <v>0</v>
      </c>
      <c r="Y125" s="53">
        <v>0</v>
      </c>
      <c r="Z125" s="29"/>
      <c r="AA125" s="53">
        <v>0</v>
      </c>
      <c r="AB125" s="57">
        <v>0</v>
      </c>
      <c r="AC125" s="53">
        <v>0</v>
      </c>
      <c r="AD125" s="53">
        <v>0</v>
      </c>
      <c r="AE125" s="53">
        <v>0</v>
      </c>
      <c r="AF125" s="53">
        <v>0</v>
      </c>
      <c r="AG125" s="53">
        <v>0</v>
      </c>
      <c r="AH125" s="53">
        <v>0</v>
      </c>
      <c r="AI125" s="53">
        <v>0</v>
      </c>
      <c r="AJ125" s="29">
        <v>46060</v>
      </c>
      <c r="AK125" s="29"/>
      <c r="AL125" s="60"/>
    </row>
    <row r="126" spans="1:38" s="61" customFormat="1" x14ac:dyDescent="0.25">
      <c r="A126" s="73">
        <v>117</v>
      </c>
      <c r="B126" s="72" t="s">
        <v>113</v>
      </c>
      <c r="C126" s="71">
        <v>891180098</v>
      </c>
      <c r="D126" s="28" t="s">
        <v>57</v>
      </c>
      <c r="E126" s="51" t="s">
        <v>73</v>
      </c>
      <c r="F126" s="30" t="s">
        <v>58</v>
      </c>
      <c r="G126" s="30">
        <v>215480</v>
      </c>
      <c r="H126" s="80">
        <v>43747</v>
      </c>
      <c r="I126" s="31">
        <v>20191107</v>
      </c>
      <c r="J126" s="32">
        <v>132648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7">
        <v>0</v>
      </c>
      <c r="R126" s="57">
        <v>0</v>
      </c>
      <c r="S126" s="58">
        <v>0</v>
      </c>
      <c r="T126" s="57">
        <v>0</v>
      </c>
      <c r="U126" s="57">
        <v>0</v>
      </c>
      <c r="V126" s="57">
        <v>0</v>
      </c>
      <c r="W126" s="53">
        <v>0</v>
      </c>
      <c r="X126" s="57">
        <v>0</v>
      </c>
      <c r="Y126" s="53">
        <v>0</v>
      </c>
      <c r="Z126" s="29"/>
      <c r="AA126" s="53">
        <v>0</v>
      </c>
      <c r="AB126" s="57">
        <v>0</v>
      </c>
      <c r="AC126" s="53">
        <v>0</v>
      </c>
      <c r="AD126" s="53">
        <v>0</v>
      </c>
      <c r="AE126" s="53">
        <v>0</v>
      </c>
      <c r="AF126" s="53">
        <v>0</v>
      </c>
      <c r="AG126" s="53">
        <v>0</v>
      </c>
      <c r="AH126" s="53">
        <v>0</v>
      </c>
      <c r="AI126" s="53">
        <v>0</v>
      </c>
      <c r="AJ126" s="29">
        <v>132648</v>
      </c>
      <c r="AK126" s="29"/>
      <c r="AL126" s="60"/>
    </row>
    <row r="127" spans="1:38" s="61" customFormat="1" x14ac:dyDescent="0.25">
      <c r="A127" s="73">
        <v>118</v>
      </c>
      <c r="B127" s="72" t="s">
        <v>113</v>
      </c>
      <c r="C127" s="71">
        <v>891180098</v>
      </c>
      <c r="D127" s="28" t="s">
        <v>57</v>
      </c>
      <c r="E127" s="51" t="s">
        <v>73</v>
      </c>
      <c r="F127" s="30" t="s">
        <v>58</v>
      </c>
      <c r="G127" s="30">
        <v>215425</v>
      </c>
      <c r="H127" s="80">
        <v>43734</v>
      </c>
      <c r="I127" s="31">
        <v>20191107</v>
      </c>
      <c r="J127" s="32">
        <v>43274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7">
        <v>0</v>
      </c>
      <c r="R127" s="57">
        <v>0</v>
      </c>
      <c r="S127" s="58">
        <v>0</v>
      </c>
      <c r="T127" s="57">
        <v>0</v>
      </c>
      <c r="U127" s="57">
        <v>0</v>
      </c>
      <c r="V127" s="57">
        <v>0</v>
      </c>
      <c r="W127" s="53">
        <v>0</v>
      </c>
      <c r="X127" s="57">
        <v>0</v>
      </c>
      <c r="Y127" s="53">
        <v>0</v>
      </c>
      <c r="Z127" s="29"/>
      <c r="AA127" s="53">
        <v>0</v>
      </c>
      <c r="AB127" s="57">
        <v>0</v>
      </c>
      <c r="AC127" s="53">
        <v>0</v>
      </c>
      <c r="AD127" s="53">
        <v>0</v>
      </c>
      <c r="AE127" s="53">
        <v>0</v>
      </c>
      <c r="AF127" s="53">
        <v>0</v>
      </c>
      <c r="AG127" s="53">
        <v>0</v>
      </c>
      <c r="AH127" s="53">
        <v>0</v>
      </c>
      <c r="AI127" s="53">
        <v>0</v>
      </c>
      <c r="AJ127" s="29">
        <v>43274</v>
      </c>
      <c r="AK127" s="29"/>
      <c r="AL127" s="60"/>
    </row>
    <row r="128" spans="1:38" s="61" customFormat="1" x14ac:dyDescent="0.25">
      <c r="A128" s="73">
        <v>119</v>
      </c>
      <c r="B128" s="72" t="s">
        <v>113</v>
      </c>
      <c r="C128" s="71">
        <v>891180098</v>
      </c>
      <c r="D128" s="28" t="s">
        <v>57</v>
      </c>
      <c r="E128" s="51" t="s">
        <v>73</v>
      </c>
      <c r="F128" s="30" t="s">
        <v>58</v>
      </c>
      <c r="G128" s="30">
        <v>1377277</v>
      </c>
      <c r="H128" s="80">
        <v>43748</v>
      </c>
      <c r="I128" s="31">
        <v>20191107</v>
      </c>
      <c r="J128" s="32">
        <v>1323044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7">
        <v>0</v>
      </c>
      <c r="R128" s="57">
        <v>0</v>
      </c>
      <c r="S128" s="58">
        <v>0</v>
      </c>
      <c r="T128" s="57">
        <v>0</v>
      </c>
      <c r="U128" s="57">
        <v>0</v>
      </c>
      <c r="V128" s="57">
        <v>0</v>
      </c>
      <c r="W128" s="53">
        <v>0</v>
      </c>
      <c r="X128" s="57">
        <v>0</v>
      </c>
      <c r="Y128" s="53">
        <v>0</v>
      </c>
      <c r="Z128" s="29"/>
      <c r="AA128" s="53">
        <v>0</v>
      </c>
      <c r="AB128" s="57">
        <v>0</v>
      </c>
      <c r="AC128" s="53">
        <v>0</v>
      </c>
      <c r="AD128" s="53">
        <v>0</v>
      </c>
      <c r="AE128" s="53">
        <v>0</v>
      </c>
      <c r="AF128" s="53">
        <v>0</v>
      </c>
      <c r="AG128" s="53">
        <v>0</v>
      </c>
      <c r="AH128" s="53">
        <v>0</v>
      </c>
      <c r="AI128" s="53">
        <v>0</v>
      </c>
      <c r="AJ128" s="29">
        <v>1323044</v>
      </c>
      <c r="AK128" s="29"/>
      <c r="AL128" s="60"/>
    </row>
    <row r="129" spans="1:38" s="61" customFormat="1" x14ac:dyDescent="0.25">
      <c r="A129" s="73">
        <v>120</v>
      </c>
      <c r="B129" s="72" t="s">
        <v>113</v>
      </c>
      <c r="C129" s="71">
        <v>891201845</v>
      </c>
      <c r="D129" s="28" t="s">
        <v>60</v>
      </c>
      <c r="E129" s="51" t="s">
        <v>73</v>
      </c>
      <c r="F129" s="28"/>
      <c r="G129" s="30">
        <v>19070439</v>
      </c>
      <c r="H129" s="80">
        <v>43724</v>
      </c>
      <c r="I129" s="31">
        <v>20190916</v>
      </c>
      <c r="J129" s="32">
        <v>18339600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7">
        <v>0</v>
      </c>
      <c r="R129" s="57">
        <v>0</v>
      </c>
      <c r="S129" s="58">
        <v>0</v>
      </c>
      <c r="T129" s="57">
        <v>0</v>
      </c>
      <c r="U129" s="57">
        <v>0</v>
      </c>
      <c r="V129" s="57">
        <v>0</v>
      </c>
      <c r="W129" s="53">
        <v>0</v>
      </c>
      <c r="X129" s="57">
        <v>0</v>
      </c>
      <c r="Y129" s="53">
        <v>0</v>
      </c>
      <c r="Z129" s="29"/>
      <c r="AA129" s="53">
        <v>0</v>
      </c>
      <c r="AB129" s="57">
        <v>0</v>
      </c>
      <c r="AC129" s="53">
        <v>0</v>
      </c>
      <c r="AD129" s="53">
        <v>0</v>
      </c>
      <c r="AE129" s="53">
        <v>0</v>
      </c>
      <c r="AF129" s="53">
        <v>0</v>
      </c>
      <c r="AG129" s="53">
        <v>0</v>
      </c>
      <c r="AH129" s="53">
        <v>0</v>
      </c>
      <c r="AI129" s="53">
        <v>0</v>
      </c>
      <c r="AJ129" s="32">
        <v>18339600</v>
      </c>
      <c r="AK129" s="29"/>
      <c r="AL129" s="60"/>
    </row>
    <row r="130" spans="1:38" s="61" customFormat="1" x14ac:dyDescent="0.25">
      <c r="A130" s="73">
        <v>121</v>
      </c>
      <c r="B130" s="72" t="s">
        <v>113</v>
      </c>
      <c r="C130" s="71">
        <v>891201845</v>
      </c>
      <c r="D130" s="28" t="s">
        <v>60</v>
      </c>
      <c r="E130" s="51" t="s">
        <v>73</v>
      </c>
      <c r="F130" s="28"/>
      <c r="G130" s="30">
        <v>19030170</v>
      </c>
      <c r="H130" s="80">
        <v>43724</v>
      </c>
      <c r="I130" s="31">
        <v>20190916</v>
      </c>
      <c r="J130" s="32">
        <v>21557400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7">
        <v>0</v>
      </c>
      <c r="R130" s="57">
        <v>0</v>
      </c>
      <c r="S130" s="58">
        <v>0</v>
      </c>
      <c r="T130" s="57">
        <v>0</v>
      </c>
      <c r="U130" s="57">
        <v>0</v>
      </c>
      <c r="V130" s="57">
        <v>0</v>
      </c>
      <c r="W130" s="53">
        <v>0</v>
      </c>
      <c r="X130" s="57">
        <v>0</v>
      </c>
      <c r="Y130" s="53">
        <v>0</v>
      </c>
      <c r="Z130" s="29"/>
      <c r="AA130" s="53">
        <v>0</v>
      </c>
      <c r="AB130" s="57">
        <v>0</v>
      </c>
      <c r="AC130" s="53">
        <v>0</v>
      </c>
      <c r="AD130" s="53">
        <v>0</v>
      </c>
      <c r="AE130" s="53">
        <v>0</v>
      </c>
      <c r="AF130" s="53">
        <v>0</v>
      </c>
      <c r="AG130" s="53">
        <v>0</v>
      </c>
      <c r="AH130" s="53">
        <v>0</v>
      </c>
      <c r="AI130" s="53">
        <v>0</v>
      </c>
      <c r="AJ130" s="32">
        <v>21557400</v>
      </c>
      <c r="AK130" s="29"/>
      <c r="AL130" s="60"/>
    </row>
    <row r="131" spans="1:38" s="61" customFormat="1" x14ac:dyDescent="0.25">
      <c r="A131" s="73">
        <v>122</v>
      </c>
      <c r="B131" s="72" t="s">
        <v>113</v>
      </c>
      <c r="C131" s="71">
        <v>891201845</v>
      </c>
      <c r="D131" s="28" t="s">
        <v>60</v>
      </c>
      <c r="E131" s="51" t="s">
        <v>73</v>
      </c>
      <c r="F131" s="28"/>
      <c r="G131" s="30">
        <v>19060362</v>
      </c>
      <c r="H131" s="80">
        <v>43728</v>
      </c>
      <c r="I131" s="31">
        <v>20190920</v>
      </c>
      <c r="J131" s="32">
        <v>56990800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7">
        <v>0</v>
      </c>
      <c r="R131" s="57">
        <v>0</v>
      </c>
      <c r="S131" s="58">
        <v>0</v>
      </c>
      <c r="T131" s="57">
        <v>0</v>
      </c>
      <c r="U131" s="57">
        <v>0</v>
      </c>
      <c r="V131" s="57">
        <v>0</v>
      </c>
      <c r="W131" s="53">
        <v>0</v>
      </c>
      <c r="X131" s="57">
        <v>0</v>
      </c>
      <c r="Y131" s="53">
        <v>0</v>
      </c>
      <c r="Z131" s="29"/>
      <c r="AA131" s="53">
        <v>0</v>
      </c>
      <c r="AB131" s="57">
        <v>0</v>
      </c>
      <c r="AC131" s="53">
        <v>0</v>
      </c>
      <c r="AD131" s="53">
        <v>0</v>
      </c>
      <c r="AE131" s="53">
        <v>0</v>
      </c>
      <c r="AF131" s="53">
        <v>0</v>
      </c>
      <c r="AG131" s="53">
        <v>0</v>
      </c>
      <c r="AH131" s="53">
        <v>0</v>
      </c>
      <c r="AI131" s="53">
        <v>0</v>
      </c>
      <c r="AJ131" s="32">
        <v>56990800</v>
      </c>
      <c r="AK131" s="29"/>
      <c r="AL131" s="60"/>
    </row>
    <row r="132" spans="1:38" s="61" customFormat="1" x14ac:dyDescent="0.25">
      <c r="A132" s="73">
        <v>123</v>
      </c>
      <c r="B132" s="72" t="s">
        <v>113</v>
      </c>
      <c r="C132" s="71">
        <v>891201845</v>
      </c>
      <c r="D132" s="28" t="s">
        <v>60</v>
      </c>
      <c r="E132" s="51" t="s">
        <v>73</v>
      </c>
      <c r="F132" s="28"/>
      <c r="G132" s="30">
        <v>19080500</v>
      </c>
      <c r="H132" s="80">
        <v>43754</v>
      </c>
      <c r="I132" s="31">
        <v>20191016</v>
      </c>
      <c r="J132" s="32">
        <v>67245200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7">
        <v>0</v>
      </c>
      <c r="R132" s="57">
        <v>0</v>
      </c>
      <c r="S132" s="58">
        <v>0</v>
      </c>
      <c r="T132" s="57">
        <v>0</v>
      </c>
      <c r="U132" s="57">
        <v>0</v>
      </c>
      <c r="V132" s="57">
        <v>0</v>
      </c>
      <c r="W132" s="53">
        <v>0</v>
      </c>
      <c r="X132" s="57">
        <v>0</v>
      </c>
      <c r="Y132" s="53">
        <v>0</v>
      </c>
      <c r="Z132" s="29"/>
      <c r="AA132" s="53">
        <v>0</v>
      </c>
      <c r="AB132" s="57">
        <v>0</v>
      </c>
      <c r="AC132" s="53">
        <v>0</v>
      </c>
      <c r="AD132" s="53">
        <v>0</v>
      </c>
      <c r="AE132" s="53">
        <v>0</v>
      </c>
      <c r="AF132" s="53">
        <v>0</v>
      </c>
      <c r="AG132" s="53">
        <v>0</v>
      </c>
      <c r="AH132" s="53">
        <v>0</v>
      </c>
      <c r="AI132" s="53">
        <v>0</v>
      </c>
      <c r="AJ132" s="32">
        <v>67245200</v>
      </c>
      <c r="AK132" s="29"/>
      <c r="AL132" s="60"/>
    </row>
    <row r="133" spans="1:38" s="61" customFormat="1" x14ac:dyDescent="0.25">
      <c r="A133" s="73">
        <v>124</v>
      </c>
      <c r="B133" s="72" t="s">
        <v>113</v>
      </c>
      <c r="C133" s="71">
        <v>891201845</v>
      </c>
      <c r="D133" s="28" t="s">
        <v>60</v>
      </c>
      <c r="E133" s="51" t="s">
        <v>73</v>
      </c>
      <c r="F133" s="28"/>
      <c r="G133" s="30">
        <v>19070438</v>
      </c>
      <c r="H133" s="80">
        <v>43754</v>
      </c>
      <c r="I133" s="31">
        <v>20191016</v>
      </c>
      <c r="J133" s="32">
        <v>61132000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7">
        <v>0</v>
      </c>
      <c r="R133" s="57">
        <v>0</v>
      </c>
      <c r="S133" s="58">
        <v>0</v>
      </c>
      <c r="T133" s="57">
        <v>0</v>
      </c>
      <c r="U133" s="57">
        <v>0</v>
      </c>
      <c r="V133" s="57">
        <v>0</v>
      </c>
      <c r="W133" s="53">
        <v>0</v>
      </c>
      <c r="X133" s="57">
        <v>0</v>
      </c>
      <c r="Y133" s="53">
        <v>0</v>
      </c>
      <c r="Z133" s="29"/>
      <c r="AA133" s="53">
        <v>0</v>
      </c>
      <c r="AB133" s="57">
        <v>0</v>
      </c>
      <c r="AC133" s="53">
        <v>0</v>
      </c>
      <c r="AD133" s="53">
        <v>0</v>
      </c>
      <c r="AE133" s="53">
        <v>0</v>
      </c>
      <c r="AF133" s="53">
        <v>0</v>
      </c>
      <c r="AG133" s="53">
        <v>0</v>
      </c>
      <c r="AH133" s="53">
        <v>0</v>
      </c>
      <c r="AI133" s="53">
        <v>0</v>
      </c>
      <c r="AJ133" s="32">
        <v>61132000</v>
      </c>
      <c r="AK133" s="29"/>
      <c r="AL133" s="60"/>
    </row>
    <row r="134" spans="1:38" s="61" customFormat="1" x14ac:dyDescent="0.25">
      <c r="A134" s="73">
        <v>125</v>
      </c>
      <c r="B134" s="72" t="s">
        <v>113</v>
      </c>
      <c r="C134" s="71">
        <v>891201845</v>
      </c>
      <c r="D134" s="28" t="s">
        <v>60</v>
      </c>
      <c r="E134" s="51" t="s">
        <v>73</v>
      </c>
      <c r="F134" s="28"/>
      <c r="G134" s="30">
        <v>19080501</v>
      </c>
      <c r="H134" s="80">
        <v>43756</v>
      </c>
      <c r="I134" s="31">
        <v>20191017</v>
      </c>
      <c r="J134" s="32">
        <v>18339600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7">
        <v>0</v>
      </c>
      <c r="R134" s="57">
        <v>0</v>
      </c>
      <c r="S134" s="58">
        <v>0</v>
      </c>
      <c r="T134" s="57">
        <v>0</v>
      </c>
      <c r="U134" s="57">
        <v>0</v>
      </c>
      <c r="V134" s="57">
        <v>0</v>
      </c>
      <c r="W134" s="53">
        <v>0</v>
      </c>
      <c r="X134" s="57">
        <v>0</v>
      </c>
      <c r="Y134" s="53">
        <v>0</v>
      </c>
      <c r="Z134" s="29"/>
      <c r="AA134" s="53">
        <v>0</v>
      </c>
      <c r="AB134" s="57">
        <v>0</v>
      </c>
      <c r="AC134" s="53">
        <v>0</v>
      </c>
      <c r="AD134" s="53">
        <v>0</v>
      </c>
      <c r="AE134" s="53">
        <v>0</v>
      </c>
      <c r="AF134" s="53">
        <v>0</v>
      </c>
      <c r="AG134" s="53">
        <v>0</v>
      </c>
      <c r="AH134" s="53">
        <v>0</v>
      </c>
      <c r="AI134" s="53">
        <v>0</v>
      </c>
      <c r="AJ134" s="32">
        <v>18339600</v>
      </c>
      <c r="AK134" s="29"/>
      <c r="AL134" s="60"/>
    </row>
    <row r="135" spans="1:38" s="61" customFormat="1" x14ac:dyDescent="0.25">
      <c r="A135" s="73">
        <v>126</v>
      </c>
      <c r="B135" s="72" t="s">
        <v>113</v>
      </c>
      <c r="C135" s="71">
        <v>891201845</v>
      </c>
      <c r="D135" s="28" t="s">
        <v>60</v>
      </c>
      <c r="E135" s="51" t="s">
        <v>73</v>
      </c>
      <c r="F135" s="28" t="s">
        <v>59</v>
      </c>
      <c r="G135" s="33">
        <v>19090565</v>
      </c>
      <c r="H135" s="80">
        <v>43789</v>
      </c>
      <c r="I135" s="31">
        <v>20191120</v>
      </c>
      <c r="J135" s="32">
        <v>17739000</v>
      </c>
      <c r="K135" s="53">
        <v>0</v>
      </c>
      <c r="L135" s="53">
        <v>0</v>
      </c>
      <c r="M135" s="53">
        <v>0</v>
      </c>
      <c r="N135" s="53">
        <v>0</v>
      </c>
      <c r="O135" s="53">
        <v>0</v>
      </c>
      <c r="P135" s="53">
        <v>0</v>
      </c>
      <c r="Q135" s="57">
        <v>0</v>
      </c>
      <c r="R135" s="57">
        <v>0</v>
      </c>
      <c r="S135" s="58">
        <v>0</v>
      </c>
      <c r="T135" s="57">
        <v>0</v>
      </c>
      <c r="U135" s="57">
        <v>0</v>
      </c>
      <c r="V135" s="57">
        <v>0</v>
      </c>
      <c r="W135" s="53">
        <v>0</v>
      </c>
      <c r="X135" s="57">
        <v>0</v>
      </c>
      <c r="Y135" s="53">
        <v>0</v>
      </c>
      <c r="Z135" s="29"/>
      <c r="AA135" s="53">
        <v>0</v>
      </c>
      <c r="AB135" s="57">
        <v>0</v>
      </c>
      <c r="AC135" s="53">
        <v>0</v>
      </c>
      <c r="AD135" s="53">
        <v>0</v>
      </c>
      <c r="AE135" s="53">
        <v>0</v>
      </c>
      <c r="AF135" s="53">
        <v>0</v>
      </c>
      <c r="AG135" s="53">
        <v>0</v>
      </c>
      <c r="AH135" s="53">
        <v>0</v>
      </c>
      <c r="AI135" s="53">
        <v>0</v>
      </c>
      <c r="AJ135" s="32">
        <v>17739000</v>
      </c>
      <c r="AK135" s="29"/>
      <c r="AL135" s="60"/>
    </row>
    <row r="136" spans="1:38" s="66" customFormat="1" ht="30" x14ac:dyDescent="0.25">
      <c r="A136" s="73">
        <v>127</v>
      </c>
      <c r="B136" s="72" t="s">
        <v>113</v>
      </c>
      <c r="C136" s="71">
        <v>891201845</v>
      </c>
      <c r="D136" s="34" t="s">
        <v>60</v>
      </c>
      <c r="E136" s="51" t="s">
        <v>74</v>
      </c>
      <c r="F136" s="34"/>
      <c r="G136" s="35">
        <v>18020104</v>
      </c>
      <c r="H136" s="81">
        <v>43168</v>
      </c>
      <c r="I136" s="31">
        <v>20180309</v>
      </c>
      <c r="J136" s="36">
        <v>63996217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7">
        <v>0</v>
      </c>
      <c r="R136" s="57">
        <v>0</v>
      </c>
      <c r="S136" s="58">
        <v>0</v>
      </c>
      <c r="T136" s="57">
        <v>0</v>
      </c>
      <c r="U136" s="57">
        <v>0</v>
      </c>
      <c r="V136" s="57">
        <v>0</v>
      </c>
      <c r="W136" s="53">
        <v>0</v>
      </c>
      <c r="X136" s="57">
        <v>0</v>
      </c>
      <c r="Y136" s="53">
        <v>0</v>
      </c>
      <c r="Z136" s="29"/>
      <c r="AA136" s="36">
        <v>3491400</v>
      </c>
      <c r="AB136" s="57">
        <v>0</v>
      </c>
      <c r="AC136" s="53">
        <v>0</v>
      </c>
      <c r="AD136" s="53">
        <v>0</v>
      </c>
      <c r="AE136" s="53">
        <v>0</v>
      </c>
      <c r="AF136" s="29">
        <v>873700</v>
      </c>
      <c r="AG136" s="53">
        <v>0</v>
      </c>
      <c r="AH136" s="53">
        <v>0</v>
      </c>
      <c r="AI136" s="53">
        <v>0</v>
      </c>
      <c r="AJ136" s="36">
        <v>2617700</v>
      </c>
      <c r="AK136" s="29"/>
      <c r="AL136" s="60"/>
    </row>
    <row r="137" spans="1:38" s="61" customFormat="1" x14ac:dyDescent="0.25">
      <c r="A137" s="73">
        <v>128</v>
      </c>
      <c r="B137" s="72" t="s">
        <v>113</v>
      </c>
      <c r="C137" s="71">
        <v>891201845</v>
      </c>
      <c r="D137" s="28" t="s">
        <v>60</v>
      </c>
      <c r="E137" s="51" t="s">
        <v>73</v>
      </c>
      <c r="F137" s="28"/>
      <c r="G137" s="30">
        <v>18090557</v>
      </c>
      <c r="H137" s="82">
        <v>43380</v>
      </c>
      <c r="I137" s="31">
        <v>20181214</v>
      </c>
      <c r="J137" s="32">
        <v>57334070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7">
        <v>0</v>
      </c>
      <c r="R137" s="57">
        <v>0</v>
      </c>
      <c r="S137" s="58">
        <v>0</v>
      </c>
      <c r="T137" s="57">
        <v>0</v>
      </c>
      <c r="U137" s="57">
        <v>0</v>
      </c>
      <c r="V137" s="57">
        <v>0</v>
      </c>
      <c r="W137" s="53">
        <v>0</v>
      </c>
      <c r="X137" s="57">
        <v>0</v>
      </c>
      <c r="Y137" s="53">
        <v>0</v>
      </c>
      <c r="Z137" s="29"/>
      <c r="AA137" s="32">
        <v>11150829</v>
      </c>
      <c r="AB137" s="57">
        <v>0</v>
      </c>
      <c r="AC137" s="53">
        <v>0</v>
      </c>
      <c r="AD137" s="53">
        <v>0</v>
      </c>
      <c r="AE137" s="53">
        <v>0</v>
      </c>
      <c r="AF137" s="29">
        <v>5135229</v>
      </c>
      <c r="AG137" s="53">
        <v>0</v>
      </c>
      <c r="AH137" s="53">
        <v>0</v>
      </c>
      <c r="AI137" s="53">
        <v>0</v>
      </c>
      <c r="AJ137" s="29">
        <v>6015600</v>
      </c>
      <c r="AK137" s="29"/>
      <c r="AL137" s="60"/>
    </row>
    <row r="138" spans="1:38" s="61" customFormat="1" x14ac:dyDescent="0.25">
      <c r="A138" s="73">
        <v>129</v>
      </c>
      <c r="B138" s="72" t="s">
        <v>113</v>
      </c>
      <c r="C138" s="71">
        <v>890303461</v>
      </c>
      <c r="D138" s="37" t="s">
        <v>61</v>
      </c>
      <c r="E138" s="51" t="s">
        <v>73</v>
      </c>
      <c r="F138" s="28"/>
      <c r="G138" s="33">
        <v>629235</v>
      </c>
      <c r="H138" s="80">
        <v>43399</v>
      </c>
      <c r="I138" s="31">
        <v>20190306</v>
      </c>
      <c r="J138" s="32">
        <v>897462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7">
        <v>0</v>
      </c>
      <c r="R138" s="57">
        <v>0</v>
      </c>
      <c r="S138" s="58">
        <v>0</v>
      </c>
      <c r="T138" s="57">
        <v>0</v>
      </c>
      <c r="U138" s="57">
        <v>0</v>
      </c>
      <c r="V138" s="57">
        <v>0</v>
      </c>
      <c r="W138" s="53">
        <v>0</v>
      </c>
      <c r="X138" s="57">
        <v>0</v>
      </c>
      <c r="Y138" s="53">
        <v>0</v>
      </c>
      <c r="Z138" s="29"/>
      <c r="AA138" s="51">
        <v>0</v>
      </c>
      <c r="AB138" s="51">
        <v>0</v>
      </c>
      <c r="AC138" s="51">
        <v>0</v>
      </c>
      <c r="AD138" s="51">
        <v>0</v>
      </c>
      <c r="AE138" s="51">
        <v>0</v>
      </c>
      <c r="AF138" s="51">
        <v>0</v>
      </c>
      <c r="AG138" s="51">
        <v>0</v>
      </c>
      <c r="AH138" s="51">
        <v>0</v>
      </c>
      <c r="AI138" s="51">
        <v>0</v>
      </c>
      <c r="AJ138" s="32">
        <v>897462</v>
      </c>
      <c r="AK138" s="29"/>
      <c r="AL138" s="60"/>
    </row>
    <row r="139" spans="1:38" s="61" customFormat="1" x14ac:dyDescent="0.25">
      <c r="A139" s="73">
        <v>130</v>
      </c>
      <c r="B139" s="72" t="s">
        <v>113</v>
      </c>
      <c r="C139" s="71">
        <v>890303461</v>
      </c>
      <c r="D139" s="37" t="s">
        <v>61</v>
      </c>
      <c r="E139" s="51" t="s">
        <v>73</v>
      </c>
      <c r="F139" s="28" t="s">
        <v>68</v>
      </c>
      <c r="G139" s="33">
        <v>742035</v>
      </c>
      <c r="H139" s="80">
        <v>43548</v>
      </c>
      <c r="I139" s="31">
        <v>20190513</v>
      </c>
      <c r="J139" s="32">
        <v>16110700</v>
      </c>
      <c r="K139" s="53">
        <v>0</v>
      </c>
      <c r="L139" s="53">
        <v>0</v>
      </c>
      <c r="M139" s="53">
        <v>0</v>
      </c>
      <c r="N139" s="53">
        <v>0</v>
      </c>
      <c r="O139" s="53">
        <v>0</v>
      </c>
      <c r="P139" s="53">
        <v>0</v>
      </c>
      <c r="Q139" s="57">
        <v>0</v>
      </c>
      <c r="R139" s="57">
        <v>0</v>
      </c>
      <c r="S139" s="58">
        <v>0</v>
      </c>
      <c r="T139" s="57">
        <v>0</v>
      </c>
      <c r="U139" s="57">
        <v>0</v>
      </c>
      <c r="V139" s="57">
        <v>0</v>
      </c>
      <c r="W139" s="53">
        <v>0</v>
      </c>
      <c r="X139" s="57">
        <v>0</v>
      </c>
      <c r="Y139" s="53">
        <v>0</v>
      </c>
      <c r="Z139" s="29"/>
      <c r="AA139" s="51">
        <v>0</v>
      </c>
      <c r="AB139" s="51">
        <v>0</v>
      </c>
      <c r="AC139" s="51">
        <v>0</v>
      </c>
      <c r="AD139" s="51">
        <v>0</v>
      </c>
      <c r="AE139" s="51">
        <v>0</v>
      </c>
      <c r="AF139" s="51">
        <v>0</v>
      </c>
      <c r="AG139" s="51">
        <v>0</v>
      </c>
      <c r="AH139" s="51">
        <v>0</v>
      </c>
      <c r="AI139" s="51">
        <v>0</v>
      </c>
      <c r="AJ139" s="32">
        <v>16110700</v>
      </c>
      <c r="AK139" s="29"/>
      <c r="AL139" s="60"/>
    </row>
    <row r="140" spans="1:38" s="61" customFormat="1" x14ac:dyDescent="0.25">
      <c r="A140" s="73">
        <v>131</v>
      </c>
      <c r="B140" s="72" t="s">
        <v>113</v>
      </c>
      <c r="C140" s="71">
        <v>890303461</v>
      </c>
      <c r="D140" s="28" t="s">
        <v>61</v>
      </c>
      <c r="E140" s="51" t="s">
        <v>73</v>
      </c>
      <c r="F140" s="28" t="s">
        <v>68</v>
      </c>
      <c r="G140" s="33">
        <v>835427</v>
      </c>
      <c r="H140" s="83">
        <v>43665</v>
      </c>
      <c r="I140" s="31">
        <v>20191011</v>
      </c>
      <c r="J140" s="32">
        <v>764900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7">
        <v>0</v>
      </c>
      <c r="R140" s="57">
        <v>0</v>
      </c>
      <c r="S140" s="58">
        <v>0</v>
      </c>
      <c r="T140" s="57">
        <v>0</v>
      </c>
      <c r="U140" s="57">
        <v>0</v>
      </c>
      <c r="V140" s="57">
        <v>0</v>
      </c>
      <c r="W140" s="53">
        <v>0</v>
      </c>
      <c r="X140" s="57">
        <v>0</v>
      </c>
      <c r="Y140" s="53">
        <v>0</v>
      </c>
      <c r="Z140" s="29"/>
      <c r="AA140" s="51">
        <v>0</v>
      </c>
      <c r="AB140" s="51">
        <v>0</v>
      </c>
      <c r="AC140" s="51">
        <v>0</v>
      </c>
      <c r="AD140" s="51">
        <v>0</v>
      </c>
      <c r="AE140" s="51">
        <v>0</v>
      </c>
      <c r="AF140" s="51">
        <v>0</v>
      </c>
      <c r="AG140" s="51">
        <v>0</v>
      </c>
      <c r="AH140" s="51">
        <v>0</v>
      </c>
      <c r="AI140" s="51">
        <v>0</v>
      </c>
      <c r="AJ140" s="32">
        <v>764900</v>
      </c>
      <c r="AK140" s="29"/>
      <c r="AL140" s="60"/>
    </row>
    <row r="141" spans="1:38" s="61" customFormat="1" x14ac:dyDescent="0.25">
      <c r="A141" s="73">
        <v>132</v>
      </c>
      <c r="B141" s="72" t="s">
        <v>113</v>
      </c>
      <c r="C141" s="71">
        <v>891180268</v>
      </c>
      <c r="D141" s="37" t="s">
        <v>62</v>
      </c>
      <c r="E141" s="51" t="s">
        <v>73</v>
      </c>
      <c r="F141" s="30" t="s">
        <v>69</v>
      </c>
      <c r="G141" s="30">
        <v>884186</v>
      </c>
      <c r="H141" s="80">
        <v>43551</v>
      </c>
      <c r="I141" s="31">
        <v>20190520</v>
      </c>
      <c r="J141" s="32">
        <v>5905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7">
        <v>0</v>
      </c>
      <c r="R141" s="57">
        <v>0</v>
      </c>
      <c r="S141" s="58">
        <v>0</v>
      </c>
      <c r="T141" s="57">
        <v>0</v>
      </c>
      <c r="U141" s="57">
        <v>0</v>
      </c>
      <c r="V141" s="57">
        <v>0</v>
      </c>
      <c r="W141" s="53">
        <v>0</v>
      </c>
      <c r="X141" s="57">
        <v>0</v>
      </c>
      <c r="Y141" s="53">
        <v>0</v>
      </c>
      <c r="Z141" s="29"/>
      <c r="AA141" s="51">
        <v>0</v>
      </c>
      <c r="AB141" s="51">
        <v>0</v>
      </c>
      <c r="AC141" s="51">
        <v>0</v>
      </c>
      <c r="AD141" s="51">
        <v>0</v>
      </c>
      <c r="AE141" s="51">
        <v>0</v>
      </c>
      <c r="AF141" s="51">
        <v>0</v>
      </c>
      <c r="AG141" s="51">
        <v>0</v>
      </c>
      <c r="AH141" s="51">
        <v>0</v>
      </c>
      <c r="AI141" s="51">
        <v>0</v>
      </c>
      <c r="AJ141" s="32">
        <v>5905</v>
      </c>
      <c r="AK141" s="29"/>
      <c r="AL141" s="60"/>
    </row>
    <row r="142" spans="1:38" s="61" customFormat="1" x14ac:dyDescent="0.25">
      <c r="A142" s="73">
        <v>133</v>
      </c>
      <c r="B142" s="72" t="s">
        <v>113</v>
      </c>
      <c r="C142" s="71">
        <v>891180268</v>
      </c>
      <c r="D142" s="28" t="s">
        <v>62</v>
      </c>
      <c r="E142" s="51" t="s">
        <v>73</v>
      </c>
      <c r="F142" s="30"/>
      <c r="G142" s="30">
        <v>50746</v>
      </c>
      <c r="H142" s="80">
        <v>43616</v>
      </c>
      <c r="I142" s="31">
        <v>20190719</v>
      </c>
      <c r="J142" s="32">
        <v>237158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7">
        <v>0</v>
      </c>
      <c r="R142" s="57">
        <v>0</v>
      </c>
      <c r="S142" s="58">
        <v>0</v>
      </c>
      <c r="T142" s="57">
        <v>0</v>
      </c>
      <c r="U142" s="57">
        <v>0</v>
      </c>
      <c r="V142" s="57">
        <v>0</v>
      </c>
      <c r="W142" s="53">
        <v>0</v>
      </c>
      <c r="X142" s="57">
        <v>0</v>
      </c>
      <c r="Y142" s="53">
        <v>0</v>
      </c>
      <c r="Z142" s="29"/>
      <c r="AA142" s="51">
        <v>0</v>
      </c>
      <c r="AB142" s="51">
        <v>0</v>
      </c>
      <c r="AC142" s="51">
        <v>0</v>
      </c>
      <c r="AD142" s="51">
        <v>0</v>
      </c>
      <c r="AE142" s="51">
        <v>0</v>
      </c>
      <c r="AF142" s="51">
        <v>0</v>
      </c>
      <c r="AG142" s="51">
        <v>0</v>
      </c>
      <c r="AH142" s="51">
        <v>0</v>
      </c>
      <c r="AI142" s="51">
        <v>0</v>
      </c>
      <c r="AJ142" s="32">
        <v>237158</v>
      </c>
      <c r="AK142" s="29"/>
      <c r="AL142" s="60"/>
    </row>
    <row r="143" spans="1:38" s="61" customFormat="1" x14ac:dyDescent="0.25">
      <c r="A143" s="73">
        <v>134</v>
      </c>
      <c r="B143" s="72" t="s">
        <v>113</v>
      </c>
      <c r="C143" s="71">
        <v>891180268</v>
      </c>
      <c r="D143" s="37" t="s">
        <v>62</v>
      </c>
      <c r="E143" s="51" t="s">
        <v>73</v>
      </c>
      <c r="F143" s="30" t="s">
        <v>69</v>
      </c>
      <c r="G143" s="30">
        <v>928082</v>
      </c>
      <c r="H143" s="80">
        <v>43641</v>
      </c>
      <c r="I143" s="31">
        <v>20190816</v>
      </c>
      <c r="J143" s="32">
        <v>289346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7">
        <v>0</v>
      </c>
      <c r="R143" s="57">
        <v>0</v>
      </c>
      <c r="S143" s="58">
        <v>0</v>
      </c>
      <c r="T143" s="57">
        <v>0</v>
      </c>
      <c r="U143" s="57">
        <v>0</v>
      </c>
      <c r="V143" s="57">
        <v>0</v>
      </c>
      <c r="W143" s="53">
        <v>0</v>
      </c>
      <c r="X143" s="57">
        <v>0</v>
      </c>
      <c r="Y143" s="53">
        <v>0</v>
      </c>
      <c r="Z143" s="29"/>
      <c r="AA143" s="51">
        <v>0</v>
      </c>
      <c r="AB143" s="51">
        <v>0</v>
      </c>
      <c r="AC143" s="51">
        <v>0</v>
      </c>
      <c r="AD143" s="51">
        <v>0</v>
      </c>
      <c r="AE143" s="51">
        <v>0</v>
      </c>
      <c r="AF143" s="51">
        <v>0</v>
      </c>
      <c r="AG143" s="51">
        <v>0</v>
      </c>
      <c r="AH143" s="51">
        <v>0</v>
      </c>
      <c r="AI143" s="51">
        <v>0</v>
      </c>
      <c r="AJ143" s="32">
        <v>289346</v>
      </c>
      <c r="AK143" s="29"/>
      <c r="AL143" s="60"/>
    </row>
    <row r="144" spans="1:38" s="61" customFormat="1" x14ac:dyDescent="0.25">
      <c r="A144" s="73">
        <v>135</v>
      </c>
      <c r="B144" s="72" t="s">
        <v>113</v>
      </c>
      <c r="C144" s="71">
        <v>891180268</v>
      </c>
      <c r="D144" s="28" t="s">
        <v>62</v>
      </c>
      <c r="E144" s="51" t="s">
        <v>73</v>
      </c>
      <c r="F144" s="30" t="s">
        <v>69</v>
      </c>
      <c r="G144" s="30">
        <v>962718</v>
      </c>
      <c r="H144" s="80">
        <v>43706</v>
      </c>
      <c r="I144" s="31">
        <v>20190920</v>
      </c>
      <c r="J144" s="32">
        <v>183701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7">
        <v>0</v>
      </c>
      <c r="R144" s="57">
        <v>0</v>
      </c>
      <c r="S144" s="58">
        <v>0</v>
      </c>
      <c r="T144" s="57">
        <v>0</v>
      </c>
      <c r="U144" s="57">
        <v>0</v>
      </c>
      <c r="V144" s="57">
        <v>0</v>
      </c>
      <c r="W144" s="53">
        <v>0</v>
      </c>
      <c r="X144" s="57">
        <v>0</v>
      </c>
      <c r="Y144" s="53">
        <v>0</v>
      </c>
      <c r="Z144" s="29"/>
      <c r="AA144" s="51">
        <v>0</v>
      </c>
      <c r="AB144" s="51">
        <v>0</v>
      </c>
      <c r="AC144" s="51">
        <v>0</v>
      </c>
      <c r="AD144" s="51">
        <v>0</v>
      </c>
      <c r="AE144" s="51">
        <v>0</v>
      </c>
      <c r="AF144" s="51">
        <v>0</v>
      </c>
      <c r="AG144" s="51">
        <v>0</v>
      </c>
      <c r="AH144" s="51">
        <v>0</v>
      </c>
      <c r="AI144" s="51">
        <v>0</v>
      </c>
      <c r="AJ144" s="32">
        <v>183701</v>
      </c>
      <c r="AK144" s="29"/>
      <c r="AL144" s="60"/>
    </row>
    <row r="145" spans="1:38" s="61" customFormat="1" x14ac:dyDescent="0.25">
      <c r="A145" s="73">
        <v>136</v>
      </c>
      <c r="B145" s="72" t="s">
        <v>113</v>
      </c>
      <c r="C145" s="71">
        <v>891180268</v>
      </c>
      <c r="D145" s="28" t="s">
        <v>62</v>
      </c>
      <c r="E145" s="51" t="s">
        <v>73</v>
      </c>
      <c r="F145" s="30" t="s">
        <v>69</v>
      </c>
      <c r="G145" s="30">
        <v>957835</v>
      </c>
      <c r="H145" s="80">
        <v>43698</v>
      </c>
      <c r="I145" s="31">
        <v>20191021</v>
      </c>
      <c r="J145" s="32">
        <v>2498635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7">
        <v>0</v>
      </c>
      <c r="R145" s="57">
        <v>0</v>
      </c>
      <c r="S145" s="58">
        <v>0</v>
      </c>
      <c r="T145" s="57">
        <v>0</v>
      </c>
      <c r="U145" s="57">
        <v>0</v>
      </c>
      <c r="V145" s="57">
        <v>0</v>
      </c>
      <c r="W145" s="53">
        <v>0</v>
      </c>
      <c r="X145" s="57">
        <v>0</v>
      </c>
      <c r="Y145" s="53">
        <v>0</v>
      </c>
      <c r="Z145" s="29"/>
      <c r="AA145" s="51">
        <v>0</v>
      </c>
      <c r="AB145" s="51">
        <v>0</v>
      </c>
      <c r="AC145" s="51">
        <v>0</v>
      </c>
      <c r="AD145" s="51">
        <v>0</v>
      </c>
      <c r="AE145" s="51">
        <v>0</v>
      </c>
      <c r="AF145" s="51">
        <v>0</v>
      </c>
      <c r="AG145" s="51">
        <v>0</v>
      </c>
      <c r="AH145" s="51">
        <v>0</v>
      </c>
      <c r="AI145" s="51">
        <v>0</v>
      </c>
      <c r="AJ145" s="32">
        <v>2498635</v>
      </c>
      <c r="AK145" s="29"/>
      <c r="AL145" s="60"/>
    </row>
    <row r="146" spans="1:38" s="61" customFormat="1" x14ac:dyDescent="0.25">
      <c r="A146" s="73">
        <v>137</v>
      </c>
      <c r="B146" s="72" t="s">
        <v>113</v>
      </c>
      <c r="C146" s="71">
        <v>891180268</v>
      </c>
      <c r="D146" s="28" t="s">
        <v>62</v>
      </c>
      <c r="E146" s="51" t="s">
        <v>73</v>
      </c>
      <c r="F146" s="30" t="s">
        <v>69</v>
      </c>
      <c r="G146" s="30">
        <v>959873</v>
      </c>
      <c r="H146" s="80">
        <v>43703</v>
      </c>
      <c r="I146" s="31">
        <v>20191120</v>
      </c>
      <c r="J146" s="32">
        <v>5905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7">
        <v>0</v>
      </c>
      <c r="R146" s="57">
        <v>0</v>
      </c>
      <c r="S146" s="58">
        <v>0</v>
      </c>
      <c r="T146" s="57">
        <v>0</v>
      </c>
      <c r="U146" s="57">
        <v>0</v>
      </c>
      <c r="V146" s="57">
        <v>0</v>
      </c>
      <c r="W146" s="53">
        <v>0</v>
      </c>
      <c r="X146" s="57">
        <v>0</v>
      </c>
      <c r="Y146" s="53">
        <v>0</v>
      </c>
      <c r="Z146" s="29"/>
      <c r="AA146" s="51">
        <v>0</v>
      </c>
      <c r="AB146" s="51">
        <v>0</v>
      </c>
      <c r="AC146" s="51">
        <v>0</v>
      </c>
      <c r="AD146" s="51">
        <v>0</v>
      </c>
      <c r="AE146" s="51">
        <v>0</v>
      </c>
      <c r="AF146" s="51">
        <v>0</v>
      </c>
      <c r="AG146" s="51">
        <v>0</v>
      </c>
      <c r="AH146" s="51">
        <v>0</v>
      </c>
      <c r="AI146" s="51">
        <v>0</v>
      </c>
      <c r="AJ146" s="32">
        <v>5905</v>
      </c>
      <c r="AK146" s="29"/>
      <c r="AL146" s="60"/>
    </row>
    <row r="147" spans="1:38" s="61" customFormat="1" x14ac:dyDescent="0.25">
      <c r="A147" s="73">
        <v>138</v>
      </c>
      <c r="B147" s="72" t="s">
        <v>113</v>
      </c>
      <c r="C147" s="71">
        <v>891180268</v>
      </c>
      <c r="D147" s="28" t="s">
        <v>62</v>
      </c>
      <c r="E147" s="51" t="s">
        <v>73</v>
      </c>
      <c r="F147" s="30" t="s">
        <v>69</v>
      </c>
      <c r="G147" s="30">
        <v>948200</v>
      </c>
      <c r="H147" s="80">
        <v>43677</v>
      </c>
      <c r="I147" s="31">
        <v>20191120</v>
      </c>
      <c r="J147" s="32">
        <v>72872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7">
        <v>0</v>
      </c>
      <c r="R147" s="57">
        <v>0</v>
      </c>
      <c r="S147" s="58">
        <v>0</v>
      </c>
      <c r="T147" s="57">
        <v>0</v>
      </c>
      <c r="U147" s="57">
        <v>0</v>
      </c>
      <c r="V147" s="57">
        <v>0</v>
      </c>
      <c r="W147" s="53">
        <v>0</v>
      </c>
      <c r="X147" s="57">
        <v>0</v>
      </c>
      <c r="Y147" s="53">
        <v>0</v>
      </c>
      <c r="Z147" s="29"/>
      <c r="AA147" s="51">
        <v>0</v>
      </c>
      <c r="AB147" s="51">
        <v>0</v>
      </c>
      <c r="AC147" s="51">
        <v>0</v>
      </c>
      <c r="AD147" s="51">
        <v>0</v>
      </c>
      <c r="AE147" s="51">
        <v>0</v>
      </c>
      <c r="AF147" s="51">
        <v>0</v>
      </c>
      <c r="AG147" s="51">
        <v>0</v>
      </c>
      <c r="AH147" s="51">
        <v>0</v>
      </c>
      <c r="AI147" s="51">
        <v>0</v>
      </c>
      <c r="AJ147" s="32">
        <v>72872</v>
      </c>
      <c r="AK147" s="29"/>
      <c r="AL147" s="60"/>
    </row>
    <row r="148" spans="1:38" s="61" customFormat="1" x14ac:dyDescent="0.25">
      <c r="A148" s="73">
        <v>139</v>
      </c>
      <c r="B148" s="72" t="s">
        <v>113</v>
      </c>
      <c r="C148" s="71">
        <v>891180268</v>
      </c>
      <c r="D148" s="28" t="s">
        <v>62</v>
      </c>
      <c r="E148" s="51" t="s">
        <v>73</v>
      </c>
      <c r="F148" s="30"/>
      <c r="G148" s="30">
        <v>51697</v>
      </c>
      <c r="H148" s="80">
        <v>43677</v>
      </c>
      <c r="I148" s="31">
        <v>20191218</v>
      </c>
      <c r="J148" s="32">
        <v>1799747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7">
        <v>0</v>
      </c>
      <c r="R148" s="57">
        <v>0</v>
      </c>
      <c r="S148" s="58">
        <v>0</v>
      </c>
      <c r="T148" s="57">
        <v>0</v>
      </c>
      <c r="U148" s="57">
        <v>0</v>
      </c>
      <c r="V148" s="57">
        <v>0</v>
      </c>
      <c r="W148" s="53">
        <v>0</v>
      </c>
      <c r="X148" s="57">
        <v>0</v>
      </c>
      <c r="Y148" s="53">
        <v>0</v>
      </c>
      <c r="Z148" s="29"/>
      <c r="AA148" s="51">
        <v>0</v>
      </c>
      <c r="AB148" s="51">
        <v>0</v>
      </c>
      <c r="AC148" s="51">
        <v>0</v>
      </c>
      <c r="AD148" s="51">
        <v>0</v>
      </c>
      <c r="AE148" s="51">
        <v>0</v>
      </c>
      <c r="AF148" s="51">
        <v>0</v>
      </c>
      <c r="AG148" s="51">
        <v>0</v>
      </c>
      <c r="AH148" s="51">
        <v>0</v>
      </c>
      <c r="AI148" s="51">
        <v>0</v>
      </c>
      <c r="AJ148" s="32">
        <v>1799747</v>
      </c>
      <c r="AK148" s="29"/>
      <c r="AL148" s="60"/>
    </row>
    <row r="149" spans="1:38" s="61" customFormat="1" x14ac:dyDescent="0.25">
      <c r="A149" s="73">
        <v>140</v>
      </c>
      <c r="B149" s="72" t="s">
        <v>113</v>
      </c>
      <c r="C149" s="71">
        <v>891580002</v>
      </c>
      <c r="D149" s="28" t="s">
        <v>63</v>
      </c>
      <c r="E149" s="51" t="s">
        <v>73</v>
      </c>
      <c r="F149" s="38"/>
      <c r="G149" s="39">
        <v>17704</v>
      </c>
      <c r="H149" s="84">
        <v>43783</v>
      </c>
      <c r="I149" s="31">
        <v>20191218</v>
      </c>
      <c r="J149" s="32">
        <v>101408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0</v>
      </c>
      <c r="Q149" s="57">
        <v>0</v>
      </c>
      <c r="R149" s="57">
        <v>0</v>
      </c>
      <c r="S149" s="58">
        <v>0</v>
      </c>
      <c r="T149" s="57">
        <v>0</v>
      </c>
      <c r="U149" s="57">
        <v>0</v>
      </c>
      <c r="V149" s="57">
        <v>0</v>
      </c>
      <c r="W149" s="53">
        <v>0</v>
      </c>
      <c r="X149" s="57">
        <v>0</v>
      </c>
      <c r="Y149" s="53">
        <v>0</v>
      </c>
      <c r="Z149" s="29"/>
      <c r="AA149" s="51">
        <v>0</v>
      </c>
      <c r="AB149" s="51">
        <v>0</v>
      </c>
      <c r="AC149" s="51">
        <v>0</v>
      </c>
      <c r="AD149" s="51">
        <v>0</v>
      </c>
      <c r="AE149" s="51">
        <v>0</v>
      </c>
      <c r="AF149" s="51">
        <v>0</v>
      </c>
      <c r="AG149" s="51">
        <v>0</v>
      </c>
      <c r="AH149" s="51">
        <v>0</v>
      </c>
      <c r="AI149" s="51">
        <v>0</v>
      </c>
      <c r="AJ149" s="32">
        <v>101408</v>
      </c>
      <c r="AK149" s="29"/>
      <c r="AL149" s="60"/>
    </row>
    <row r="150" spans="1:38" s="61" customFormat="1" x14ac:dyDescent="0.25">
      <c r="A150" s="73">
        <v>141</v>
      </c>
      <c r="B150" s="72" t="s">
        <v>113</v>
      </c>
      <c r="C150" s="71">
        <v>800065396</v>
      </c>
      <c r="D150" s="40" t="s">
        <v>64</v>
      </c>
      <c r="E150" s="51" t="s">
        <v>73</v>
      </c>
      <c r="F150" s="41" t="s">
        <v>70</v>
      </c>
      <c r="G150" s="42">
        <v>188409</v>
      </c>
      <c r="H150" s="84">
        <v>43256</v>
      </c>
      <c r="I150" s="31">
        <v>20180612</v>
      </c>
      <c r="J150" s="32">
        <v>9360000</v>
      </c>
      <c r="K150" s="53">
        <v>0</v>
      </c>
      <c r="L150" s="53">
        <v>0</v>
      </c>
      <c r="M150" s="53">
        <v>0</v>
      </c>
      <c r="N150" s="53">
        <v>0</v>
      </c>
      <c r="O150" s="53">
        <v>0</v>
      </c>
      <c r="P150" s="53">
        <v>0</v>
      </c>
      <c r="Q150" s="57">
        <v>0</v>
      </c>
      <c r="R150" s="57">
        <v>0</v>
      </c>
      <c r="S150" s="58">
        <v>0</v>
      </c>
      <c r="T150" s="57">
        <v>0</v>
      </c>
      <c r="U150" s="57">
        <v>0</v>
      </c>
      <c r="V150" s="57">
        <v>0</v>
      </c>
      <c r="W150" s="53">
        <v>0</v>
      </c>
      <c r="X150" s="57">
        <v>0</v>
      </c>
      <c r="Y150" s="53">
        <v>0</v>
      </c>
      <c r="Z150" s="29"/>
      <c r="AA150" s="51">
        <v>0</v>
      </c>
      <c r="AB150" s="51">
        <v>0</v>
      </c>
      <c r="AC150" s="51">
        <v>0</v>
      </c>
      <c r="AD150" s="51">
        <v>0</v>
      </c>
      <c r="AE150" s="51">
        <v>0</v>
      </c>
      <c r="AF150" s="51">
        <v>0</v>
      </c>
      <c r="AG150" s="51">
        <v>0</v>
      </c>
      <c r="AH150" s="51">
        <v>0</v>
      </c>
      <c r="AI150" s="51">
        <v>0</v>
      </c>
      <c r="AJ150" s="32">
        <v>9360000</v>
      </c>
      <c r="AK150" s="29"/>
      <c r="AL150" s="60"/>
    </row>
    <row r="151" spans="1:38" s="61" customFormat="1" x14ac:dyDescent="0.25">
      <c r="A151" s="73">
        <v>142</v>
      </c>
      <c r="B151" s="72" t="s">
        <v>113</v>
      </c>
      <c r="C151" s="71">
        <v>899999092</v>
      </c>
      <c r="D151" s="37" t="s">
        <v>65</v>
      </c>
      <c r="E151" s="51" t="s">
        <v>73</v>
      </c>
      <c r="F151" s="38"/>
      <c r="G151" s="30">
        <v>4823003</v>
      </c>
      <c r="H151" s="80">
        <v>43202</v>
      </c>
      <c r="I151" s="31">
        <v>20190220</v>
      </c>
      <c r="J151" s="32">
        <v>184000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0</v>
      </c>
      <c r="Q151" s="57">
        <v>0</v>
      </c>
      <c r="R151" s="57">
        <v>0</v>
      </c>
      <c r="S151" s="58">
        <v>0</v>
      </c>
      <c r="T151" s="57">
        <v>0</v>
      </c>
      <c r="U151" s="57">
        <v>0</v>
      </c>
      <c r="V151" s="57">
        <v>0</v>
      </c>
      <c r="W151" s="53">
        <v>0</v>
      </c>
      <c r="X151" s="57">
        <v>0</v>
      </c>
      <c r="Y151" s="53">
        <v>0</v>
      </c>
      <c r="Z151" s="29"/>
      <c r="AA151" s="51">
        <v>0</v>
      </c>
      <c r="AB151" s="51">
        <v>0</v>
      </c>
      <c r="AC151" s="51">
        <v>0</v>
      </c>
      <c r="AD151" s="51">
        <v>0</v>
      </c>
      <c r="AE151" s="51">
        <v>0</v>
      </c>
      <c r="AF151" s="51">
        <v>0</v>
      </c>
      <c r="AG151" s="51">
        <v>0</v>
      </c>
      <c r="AH151" s="51">
        <v>0</v>
      </c>
      <c r="AI151" s="51">
        <v>0</v>
      </c>
      <c r="AJ151" s="32">
        <v>184000</v>
      </c>
      <c r="AK151" s="29"/>
      <c r="AL151" s="60"/>
    </row>
    <row r="152" spans="1:38" s="61" customFormat="1" x14ac:dyDescent="0.25">
      <c r="A152" s="73">
        <v>143</v>
      </c>
      <c r="B152" s="72" t="s">
        <v>113</v>
      </c>
      <c r="C152" s="71">
        <v>899999092</v>
      </c>
      <c r="D152" s="37" t="s">
        <v>65</v>
      </c>
      <c r="E152" s="51" t="s">
        <v>73</v>
      </c>
      <c r="F152" s="38"/>
      <c r="G152" s="30">
        <v>5150480</v>
      </c>
      <c r="H152" s="80">
        <v>43599</v>
      </c>
      <c r="I152" s="31">
        <v>20190614</v>
      </c>
      <c r="J152" s="32">
        <v>22230</v>
      </c>
      <c r="K152" s="53">
        <v>0</v>
      </c>
      <c r="L152" s="53">
        <v>0</v>
      </c>
      <c r="M152" s="53">
        <v>0</v>
      </c>
      <c r="N152" s="53">
        <v>0</v>
      </c>
      <c r="O152" s="53">
        <v>0</v>
      </c>
      <c r="P152" s="53">
        <v>0</v>
      </c>
      <c r="Q152" s="57">
        <v>0</v>
      </c>
      <c r="R152" s="57">
        <v>0</v>
      </c>
      <c r="S152" s="58">
        <v>0</v>
      </c>
      <c r="T152" s="57">
        <v>0</v>
      </c>
      <c r="U152" s="57">
        <v>0</v>
      </c>
      <c r="V152" s="57">
        <v>0</v>
      </c>
      <c r="W152" s="53">
        <v>0</v>
      </c>
      <c r="X152" s="57">
        <v>0</v>
      </c>
      <c r="Y152" s="53">
        <v>0</v>
      </c>
      <c r="Z152" s="29"/>
      <c r="AA152" s="51">
        <v>0</v>
      </c>
      <c r="AB152" s="51">
        <v>0</v>
      </c>
      <c r="AC152" s="51">
        <v>0</v>
      </c>
      <c r="AD152" s="51">
        <v>0</v>
      </c>
      <c r="AE152" s="51">
        <v>0</v>
      </c>
      <c r="AF152" s="51">
        <v>0</v>
      </c>
      <c r="AG152" s="51">
        <v>0</v>
      </c>
      <c r="AH152" s="51">
        <v>0</v>
      </c>
      <c r="AI152" s="51">
        <v>0</v>
      </c>
      <c r="AJ152" s="32">
        <v>22230</v>
      </c>
      <c r="AK152" s="29"/>
      <c r="AL152" s="60"/>
    </row>
    <row r="153" spans="1:38" s="61" customFormat="1" x14ac:dyDescent="0.25">
      <c r="A153" s="73">
        <v>144</v>
      </c>
      <c r="B153" s="72" t="s">
        <v>113</v>
      </c>
      <c r="C153" s="71">
        <v>899999092</v>
      </c>
      <c r="D153" s="37" t="s">
        <v>65</v>
      </c>
      <c r="E153" s="51" t="s">
        <v>73</v>
      </c>
      <c r="F153" s="38"/>
      <c r="G153" s="30">
        <v>44726</v>
      </c>
      <c r="H153" s="80">
        <v>43689</v>
      </c>
      <c r="I153" s="31">
        <v>20190821</v>
      </c>
      <c r="J153" s="32">
        <v>1029306.5</v>
      </c>
      <c r="K153" s="53">
        <v>0</v>
      </c>
      <c r="L153" s="53">
        <v>0</v>
      </c>
      <c r="M153" s="53">
        <v>0</v>
      </c>
      <c r="N153" s="53">
        <v>0</v>
      </c>
      <c r="O153" s="53">
        <v>0</v>
      </c>
      <c r="P153" s="53">
        <v>0</v>
      </c>
      <c r="Q153" s="57">
        <v>0</v>
      </c>
      <c r="R153" s="57">
        <v>0</v>
      </c>
      <c r="S153" s="58">
        <v>0</v>
      </c>
      <c r="T153" s="57">
        <v>0</v>
      </c>
      <c r="U153" s="57">
        <v>0</v>
      </c>
      <c r="V153" s="57">
        <v>0</v>
      </c>
      <c r="W153" s="53">
        <v>0</v>
      </c>
      <c r="X153" s="57">
        <v>0</v>
      </c>
      <c r="Y153" s="53">
        <v>0</v>
      </c>
      <c r="Z153" s="29"/>
      <c r="AA153" s="51">
        <v>0</v>
      </c>
      <c r="AB153" s="51">
        <v>0</v>
      </c>
      <c r="AC153" s="51">
        <v>0</v>
      </c>
      <c r="AD153" s="51">
        <v>0</v>
      </c>
      <c r="AE153" s="51">
        <v>0</v>
      </c>
      <c r="AF153" s="51">
        <v>0</v>
      </c>
      <c r="AG153" s="51">
        <v>0</v>
      </c>
      <c r="AH153" s="51">
        <v>0</v>
      </c>
      <c r="AI153" s="51">
        <v>0</v>
      </c>
      <c r="AJ153" s="32">
        <v>1029306.5</v>
      </c>
      <c r="AK153" s="29"/>
      <c r="AL153" s="60"/>
    </row>
    <row r="154" spans="1:38" s="61" customFormat="1" x14ac:dyDescent="0.25">
      <c r="A154" s="73">
        <v>145</v>
      </c>
      <c r="B154" s="72" t="s">
        <v>113</v>
      </c>
      <c r="C154" s="71">
        <v>899999092</v>
      </c>
      <c r="D154" s="28" t="s">
        <v>65</v>
      </c>
      <c r="E154" s="51" t="s">
        <v>73</v>
      </c>
      <c r="F154" s="38"/>
      <c r="G154" s="30">
        <v>45084</v>
      </c>
      <c r="H154" s="80">
        <v>43717</v>
      </c>
      <c r="I154" s="31">
        <v>20190920</v>
      </c>
      <c r="J154" s="32">
        <v>1184446.5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7">
        <v>0</v>
      </c>
      <c r="R154" s="57">
        <v>0</v>
      </c>
      <c r="S154" s="58">
        <v>0</v>
      </c>
      <c r="T154" s="57">
        <v>0</v>
      </c>
      <c r="U154" s="57">
        <v>0</v>
      </c>
      <c r="V154" s="57">
        <v>0</v>
      </c>
      <c r="W154" s="53">
        <v>0</v>
      </c>
      <c r="X154" s="57">
        <v>0</v>
      </c>
      <c r="Y154" s="53">
        <v>0</v>
      </c>
      <c r="Z154" s="29"/>
      <c r="AA154" s="51">
        <v>0</v>
      </c>
      <c r="AB154" s="51">
        <v>0</v>
      </c>
      <c r="AC154" s="51">
        <v>0</v>
      </c>
      <c r="AD154" s="51">
        <v>0</v>
      </c>
      <c r="AE154" s="51">
        <v>0</v>
      </c>
      <c r="AF154" s="51">
        <v>0</v>
      </c>
      <c r="AG154" s="51">
        <v>0</v>
      </c>
      <c r="AH154" s="51">
        <v>0</v>
      </c>
      <c r="AI154" s="51">
        <v>0</v>
      </c>
      <c r="AJ154" s="32">
        <v>1184446.5</v>
      </c>
      <c r="AK154" s="29"/>
      <c r="AL154" s="60"/>
    </row>
    <row r="155" spans="1:38" s="61" customFormat="1" x14ac:dyDescent="0.25">
      <c r="A155" s="73">
        <v>146</v>
      </c>
      <c r="B155" s="72" t="s">
        <v>113</v>
      </c>
      <c r="C155" s="71">
        <v>899999092</v>
      </c>
      <c r="D155" s="28" t="s">
        <v>65</v>
      </c>
      <c r="E155" s="51" t="s">
        <v>73</v>
      </c>
      <c r="F155" s="38"/>
      <c r="G155" s="30">
        <v>45690</v>
      </c>
      <c r="H155" s="80">
        <v>43774</v>
      </c>
      <c r="I155" s="31">
        <v>20191113</v>
      </c>
      <c r="J155" s="32">
        <v>4910827.42</v>
      </c>
      <c r="K155" s="53">
        <v>0</v>
      </c>
      <c r="L155" s="53">
        <v>0</v>
      </c>
      <c r="M155" s="53">
        <v>0</v>
      </c>
      <c r="N155" s="53">
        <v>0</v>
      </c>
      <c r="O155" s="53">
        <v>0</v>
      </c>
      <c r="P155" s="53">
        <v>0</v>
      </c>
      <c r="Q155" s="57">
        <v>0</v>
      </c>
      <c r="R155" s="57">
        <v>0</v>
      </c>
      <c r="S155" s="58">
        <v>0</v>
      </c>
      <c r="T155" s="57">
        <v>0</v>
      </c>
      <c r="U155" s="57">
        <v>0</v>
      </c>
      <c r="V155" s="57">
        <v>0</v>
      </c>
      <c r="W155" s="53">
        <v>0</v>
      </c>
      <c r="X155" s="57">
        <v>0</v>
      </c>
      <c r="Y155" s="53">
        <v>0</v>
      </c>
      <c r="Z155" s="29"/>
      <c r="AA155" s="51">
        <v>0</v>
      </c>
      <c r="AB155" s="51">
        <v>0</v>
      </c>
      <c r="AC155" s="51">
        <v>0</v>
      </c>
      <c r="AD155" s="51">
        <v>0</v>
      </c>
      <c r="AE155" s="51">
        <v>0</v>
      </c>
      <c r="AF155" s="51">
        <v>0</v>
      </c>
      <c r="AG155" s="51">
        <v>0</v>
      </c>
      <c r="AH155" s="51">
        <v>0</v>
      </c>
      <c r="AI155" s="51">
        <v>0</v>
      </c>
      <c r="AJ155" s="32">
        <v>4910827.42</v>
      </c>
      <c r="AK155" s="29"/>
      <c r="AL155" s="60"/>
    </row>
    <row r="156" spans="1:38" s="61" customFormat="1" x14ac:dyDescent="0.25">
      <c r="A156" s="73">
        <v>147</v>
      </c>
      <c r="B156" s="72" t="s">
        <v>113</v>
      </c>
      <c r="C156" s="71">
        <v>900348830</v>
      </c>
      <c r="D156" s="37" t="s">
        <v>66</v>
      </c>
      <c r="E156" s="51" t="s">
        <v>73</v>
      </c>
      <c r="F156" s="38"/>
      <c r="G156" s="43">
        <v>11426</v>
      </c>
      <c r="H156" s="85">
        <v>43501</v>
      </c>
      <c r="I156" s="31">
        <v>20190617</v>
      </c>
      <c r="J156" s="32">
        <v>77500</v>
      </c>
      <c r="K156" s="53">
        <v>0</v>
      </c>
      <c r="L156" s="53">
        <v>0</v>
      </c>
      <c r="M156" s="53">
        <v>0</v>
      </c>
      <c r="N156" s="53">
        <v>0</v>
      </c>
      <c r="O156" s="53">
        <v>0</v>
      </c>
      <c r="P156" s="53">
        <v>0</v>
      </c>
      <c r="Q156" s="57">
        <v>0</v>
      </c>
      <c r="R156" s="57">
        <v>0</v>
      </c>
      <c r="S156" s="58">
        <v>0</v>
      </c>
      <c r="T156" s="57">
        <v>0</v>
      </c>
      <c r="U156" s="57">
        <v>0</v>
      </c>
      <c r="V156" s="57">
        <v>0</v>
      </c>
      <c r="W156" s="53">
        <v>0</v>
      </c>
      <c r="X156" s="57">
        <v>0</v>
      </c>
      <c r="Y156" s="53">
        <v>0</v>
      </c>
      <c r="Z156" s="29"/>
      <c r="AA156" s="51">
        <v>0</v>
      </c>
      <c r="AB156" s="51">
        <v>0</v>
      </c>
      <c r="AC156" s="51">
        <v>0</v>
      </c>
      <c r="AD156" s="51">
        <v>0</v>
      </c>
      <c r="AE156" s="51">
        <v>0</v>
      </c>
      <c r="AF156" s="51">
        <v>0</v>
      </c>
      <c r="AG156" s="51">
        <v>0</v>
      </c>
      <c r="AH156" s="51">
        <v>0</v>
      </c>
      <c r="AI156" s="51">
        <v>0</v>
      </c>
      <c r="AJ156" s="32">
        <v>77500</v>
      </c>
      <c r="AK156" s="29"/>
      <c r="AL156" s="60"/>
    </row>
    <row r="157" spans="1:38" s="61" customFormat="1" x14ac:dyDescent="0.25">
      <c r="A157" s="73">
        <v>148</v>
      </c>
      <c r="B157" s="27" t="s">
        <v>114</v>
      </c>
      <c r="C157" s="71">
        <v>13011842</v>
      </c>
      <c r="D157" s="28" t="s">
        <v>67</v>
      </c>
      <c r="E157" s="51" t="s">
        <v>73</v>
      </c>
      <c r="F157" s="38"/>
      <c r="G157" s="44" t="s">
        <v>71</v>
      </c>
      <c r="H157" s="85">
        <v>43718</v>
      </c>
      <c r="I157" s="31">
        <v>20191020</v>
      </c>
      <c r="J157" s="32">
        <v>9900000</v>
      </c>
      <c r="K157" s="53">
        <v>0</v>
      </c>
      <c r="L157" s="53">
        <v>0</v>
      </c>
      <c r="M157" s="53">
        <v>0</v>
      </c>
      <c r="N157" s="53">
        <v>0</v>
      </c>
      <c r="O157" s="53">
        <v>0</v>
      </c>
      <c r="P157" s="53">
        <v>0</v>
      </c>
      <c r="Q157" s="57">
        <v>0</v>
      </c>
      <c r="R157" s="57">
        <v>0</v>
      </c>
      <c r="S157" s="58">
        <v>0</v>
      </c>
      <c r="T157" s="57">
        <v>0</v>
      </c>
      <c r="U157" s="57">
        <v>0</v>
      </c>
      <c r="V157" s="57">
        <v>0</v>
      </c>
      <c r="W157" s="53">
        <v>0</v>
      </c>
      <c r="X157" s="57">
        <v>0</v>
      </c>
      <c r="Y157" s="53">
        <v>0</v>
      </c>
      <c r="Z157" s="29"/>
      <c r="AA157" s="51">
        <v>0</v>
      </c>
      <c r="AB157" s="51">
        <v>0</v>
      </c>
      <c r="AC157" s="51">
        <v>0</v>
      </c>
      <c r="AD157" s="51">
        <v>0</v>
      </c>
      <c r="AE157" s="51">
        <v>0</v>
      </c>
      <c r="AF157" s="51">
        <v>0</v>
      </c>
      <c r="AG157" s="51">
        <v>0</v>
      </c>
      <c r="AH157" s="51">
        <v>0</v>
      </c>
      <c r="AI157" s="51">
        <v>0</v>
      </c>
      <c r="AJ157" s="32">
        <v>9900000</v>
      </c>
      <c r="AK157" s="29"/>
      <c r="AL157" s="60"/>
    </row>
    <row r="158" spans="1:38" s="61" customFormat="1" x14ac:dyDescent="0.25">
      <c r="A158" s="73">
        <v>149</v>
      </c>
      <c r="B158" s="72" t="s">
        <v>113</v>
      </c>
      <c r="C158" s="71">
        <v>890701353</v>
      </c>
      <c r="D158" s="28" t="s">
        <v>55</v>
      </c>
      <c r="E158" s="51" t="s">
        <v>73</v>
      </c>
      <c r="F158" s="28" t="s">
        <v>56</v>
      </c>
      <c r="G158" s="45">
        <v>822669</v>
      </c>
      <c r="H158" s="86">
        <v>43717</v>
      </c>
      <c r="I158" s="31">
        <v>20190926</v>
      </c>
      <c r="J158" s="32">
        <v>253840</v>
      </c>
      <c r="K158" s="53">
        <v>0</v>
      </c>
      <c r="L158" s="53">
        <v>0</v>
      </c>
      <c r="M158" s="53">
        <v>0</v>
      </c>
      <c r="N158" s="53">
        <v>0</v>
      </c>
      <c r="O158" s="53">
        <v>0</v>
      </c>
      <c r="P158" s="53">
        <v>0</v>
      </c>
      <c r="Q158" s="57">
        <v>0</v>
      </c>
      <c r="R158" s="57">
        <v>0</v>
      </c>
      <c r="S158" s="58">
        <v>0</v>
      </c>
      <c r="T158" s="57">
        <v>0</v>
      </c>
      <c r="U158" s="57">
        <v>0</v>
      </c>
      <c r="V158" s="57">
        <v>0</v>
      </c>
      <c r="W158" s="53">
        <v>0</v>
      </c>
      <c r="X158" s="57">
        <v>0</v>
      </c>
      <c r="Y158" s="53">
        <v>0</v>
      </c>
      <c r="Z158" s="29"/>
      <c r="AA158" s="51">
        <v>0</v>
      </c>
      <c r="AB158" s="51">
        <v>0</v>
      </c>
      <c r="AC158" s="51">
        <v>0</v>
      </c>
      <c r="AD158" s="51">
        <v>0</v>
      </c>
      <c r="AE158" s="51">
        <v>0</v>
      </c>
      <c r="AF158" s="51">
        <v>0</v>
      </c>
      <c r="AG158" s="51">
        <v>0</v>
      </c>
      <c r="AH158" s="51">
        <v>0</v>
      </c>
      <c r="AI158" s="51">
        <v>0</v>
      </c>
      <c r="AJ158" s="32">
        <v>253840</v>
      </c>
      <c r="AK158" s="29"/>
      <c r="AL158" s="60"/>
    </row>
    <row r="159" spans="1:38" s="61" customFormat="1" x14ac:dyDescent="0.25">
      <c r="A159" s="73">
        <v>150</v>
      </c>
      <c r="B159" s="72" t="s">
        <v>113</v>
      </c>
      <c r="C159" s="71">
        <v>800176807</v>
      </c>
      <c r="D159" s="28" t="s">
        <v>53</v>
      </c>
      <c r="E159" s="51" t="s">
        <v>73</v>
      </c>
      <c r="F159" s="42"/>
      <c r="G159" s="30">
        <v>636098</v>
      </c>
      <c r="H159" s="86">
        <v>43251</v>
      </c>
      <c r="I159" s="31">
        <v>20180608</v>
      </c>
      <c r="J159" s="32">
        <v>7917730</v>
      </c>
      <c r="K159" s="53">
        <v>0</v>
      </c>
      <c r="L159" s="53">
        <v>0</v>
      </c>
      <c r="M159" s="53">
        <v>0</v>
      </c>
      <c r="N159" s="53">
        <v>0</v>
      </c>
      <c r="O159" s="53">
        <v>0</v>
      </c>
      <c r="P159" s="53">
        <v>0</v>
      </c>
      <c r="Q159" s="57">
        <v>0</v>
      </c>
      <c r="R159" s="57">
        <v>0</v>
      </c>
      <c r="S159" s="58">
        <v>0</v>
      </c>
      <c r="T159" s="57">
        <v>0</v>
      </c>
      <c r="U159" s="57">
        <v>0</v>
      </c>
      <c r="V159" s="57">
        <v>0</v>
      </c>
      <c r="W159" s="53">
        <v>0</v>
      </c>
      <c r="X159" s="57">
        <v>0</v>
      </c>
      <c r="Y159" s="53">
        <v>0</v>
      </c>
      <c r="Z159" s="29"/>
      <c r="AA159" s="51">
        <v>0</v>
      </c>
      <c r="AB159" s="51">
        <v>0</v>
      </c>
      <c r="AC159" s="51">
        <v>0</v>
      </c>
      <c r="AD159" s="51">
        <v>0</v>
      </c>
      <c r="AE159" s="51">
        <v>0</v>
      </c>
      <c r="AF159" s="51">
        <v>0</v>
      </c>
      <c r="AG159" s="51">
        <v>0</v>
      </c>
      <c r="AH159" s="51">
        <v>0</v>
      </c>
      <c r="AI159" s="51">
        <v>0</v>
      </c>
      <c r="AJ159" s="32">
        <v>7917730</v>
      </c>
      <c r="AK159" s="29"/>
      <c r="AL159" s="60"/>
    </row>
    <row r="160" spans="1:38" s="61" customFormat="1" x14ac:dyDescent="0.25">
      <c r="A160" s="73">
        <v>151</v>
      </c>
      <c r="B160" s="72" t="s">
        <v>113</v>
      </c>
      <c r="C160" s="71">
        <v>800176807</v>
      </c>
      <c r="D160" s="37" t="s">
        <v>53</v>
      </c>
      <c r="E160" s="51" t="s">
        <v>73</v>
      </c>
      <c r="F160" s="28"/>
      <c r="G160" s="33">
        <v>5063</v>
      </c>
      <c r="H160" s="86">
        <v>43320</v>
      </c>
      <c r="I160" s="31">
        <v>20180808</v>
      </c>
      <c r="J160" s="32">
        <v>1909725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7">
        <v>0</v>
      </c>
      <c r="R160" s="57">
        <v>0</v>
      </c>
      <c r="S160" s="58">
        <v>0</v>
      </c>
      <c r="T160" s="57">
        <v>0</v>
      </c>
      <c r="U160" s="57">
        <v>0</v>
      </c>
      <c r="V160" s="57">
        <v>0</v>
      </c>
      <c r="W160" s="53">
        <v>0</v>
      </c>
      <c r="X160" s="57">
        <v>0</v>
      </c>
      <c r="Y160" s="53">
        <v>0</v>
      </c>
      <c r="Z160" s="29"/>
      <c r="AA160" s="51">
        <v>0</v>
      </c>
      <c r="AB160" s="51">
        <v>0</v>
      </c>
      <c r="AC160" s="51">
        <v>0</v>
      </c>
      <c r="AD160" s="51">
        <v>0</v>
      </c>
      <c r="AE160" s="51">
        <v>0</v>
      </c>
      <c r="AF160" s="51">
        <v>0</v>
      </c>
      <c r="AG160" s="51">
        <v>0</v>
      </c>
      <c r="AH160" s="51">
        <v>0</v>
      </c>
      <c r="AI160" s="51">
        <v>0</v>
      </c>
      <c r="AJ160" s="32">
        <v>1909725</v>
      </c>
      <c r="AK160" s="29"/>
      <c r="AL160" s="60"/>
    </row>
    <row r="161" spans="1:38" s="61" customFormat="1" x14ac:dyDescent="0.25">
      <c r="A161" s="73">
        <v>152</v>
      </c>
      <c r="B161" s="72" t="s">
        <v>113</v>
      </c>
      <c r="C161" s="71">
        <v>800176807</v>
      </c>
      <c r="D161" s="28" t="s">
        <v>53</v>
      </c>
      <c r="E161" s="51" t="s">
        <v>73</v>
      </c>
      <c r="F161" s="28"/>
      <c r="G161" s="33">
        <v>5295</v>
      </c>
      <c r="H161" s="86">
        <v>43378</v>
      </c>
      <c r="I161" s="31">
        <v>20181023</v>
      </c>
      <c r="J161" s="32">
        <v>490735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7">
        <v>0</v>
      </c>
      <c r="R161" s="57">
        <v>0</v>
      </c>
      <c r="S161" s="58">
        <v>0</v>
      </c>
      <c r="T161" s="57">
        <v>0</v>
      </c>
      <c r="U161" s="57">
        <v>0</v>
      </c>
      <c r="V161" s="57">
        <v>0</v>
      </c>
      <c r="W161" s="53">
        <v>0</v>
      </c>
      <c r="X161" s="57">
        <v>0</v>
      </c>
      <c r="Y161" s="53">
        <v>0</v>
      </c>
      <c r="Z161" s="29"/>
      <c r="AA161" s="51">
        <v>0</v>
      </c>
      <c r="AB161" s="51">
        <v>0</v>
      </c>
      <c r="AC161" s="51">
        <v>0</v>
      </c>
      <c r="AD161" s="51">
        <v>0</v>
      </c>
      <c r="AE161" s="51">
        <v>0</v>
      </c>
      <c r="AF161" s="51">
        <v>0</v>
      </c>
      <c r="AG161" s="51">
        <v>0</v>
      </c>
      <c r="AH161" s="51">
        <v>0</v>
      </c>
      <c r="AI161" s="51">
        <v>0</v>
      </c>
      <c r="AJ161" s="32">
        <v>490735</v>
      </c>
      <c r="AK161" s="29"/>
      <c r="AL161" s="60"/>
    </row>
    <row r="162" spans="1:38" s="61" customFormat="1" x14ac:dyDescent="0.25">
      <c r="A162" s="73">
        <v>153</v>
      </c>
      <c r="B162" s="72" t="s">
        <v>113</v>
      </c>
      <c r="C162" s="71">
        <v>800176807</v>
      </c>
      <c r="D162" s="28" t="s">
        <v>53</v>
      </c>
      <c r="E162" s="51" t="s">
        <v>73</v>
      </c>
      <c r="F162" s="28"/>
      <c r="G162" s="33">
        <v>5310</v>
      </c>
      <c r="H162" s="86">
        <v>43368</v>
      </c>
      <c r="I162" s="31">
        <v>20181024</v>
      </c>
      <c r="J162" s="32">
        <v>46305</v>
      </c>
      <c r="K162" s="53">
        <v>0</v>
      </c>
      <c r="L162" s="53">
        <v>0</v>
      </c>
      <c r="M162" s="53">
        <v>0</v>
      </c>
      <c r="N162" s="53">
        <v>0</v>
      </c>
      <c r="O162" s="53">
        <v>0</v>
      </c>
      <c r="P162" s="53">
        <v>0</v>
      </c>
      <c r="Q162" s="57">
        <v>0</v>
      </c>
      <c r="R162" s="57">
        <v>0</v>
      </c>
      <c r="S162" s="58">
        <v>0</v>
      </c>
      <c r="T162" s="57">
        <v>0</v>
      </c>
      <c r="U162" s="57">
        <v>0</v>
      </c>
      <c r="V162" s="57">
        <v>0</v>
      </c>
      <c r="W162" s="53">
        <v>0</v>
      </c>
      <c r="X162" s="57">
        <v>0</v>
      </c>
      <c r="Y162" s="53">
        <v>0</v>
      </c>
      <c r="Z162" s="29"/>
      <c r="AA162" s="51">
        <v>0</v>
      </c>
      <c r="AB162" s="51">
        <v>0</v>
      </c>
      <c r="AC162" s="51">
        <v>0</v>
      </c>
      <c r="AD162" s="51">
        <v>0</v>
      </c>
      <c r="AE162" s="51">
        <v>0</v>
      </c>
      <c r="AF162" s="51">
        <v>0</v>
      </c>
      <c r="AG162" s="51">
        <v>0</v>
      </c>
      <c r="AH162" s="51">
        <v>0</v>
      </c>
      <c r="AI162" s="51">
        <v>0</v>
      </c>
      <c r="AJ162" s="32">
        <v>46305</v>
      </c>
      <c r="AK162" s="29"/>
      <c r="AL162" s="60"/>
    </row>
    <row r="163" spans="1:38" s="61" customFormat="1" x14ac:dyDescent="0.25">
      <c r="A163" s="73">
        <v>154</v>
      </c>
      <c r="B163" s="72" t="s">
        <v>113</v>
      </c>
      <c r="C163" s="71">
        <v>800176807</v>
      </c>
      <c r="D163" s="28" t="s">
        <v>53</v>
      </c>
      <c r="E163" s="51" t="s">
        <v>73</v>
      </c>
      <c r="F163" s="28"/>
      <c r="G163" s="33">
        <v>5729</v>
      </c>
      <c r="H163" s="86">
        <v>43620</v>
      </c>
      <c r="I163" s="31">
        <v>20190617</v>
      </c>
      <c r="J163" s="32">
        <v>162460</v>
      </c>
      <c r="K163" s="53">
        <v>0</v>
      </c>
      <c r="L163" s="53">
        <v>0</v>
      </c>
      <c r="M163" s="53">
        <v>0</v>
      </c>
      <c r="N163" s="53">
        <v>0</v>
      </c>
      <c r="O163" s="53">
        <v>0</v>
      </c>
      <c r="P163" s="53">
        <v>0</v>
      </c>
      <c r="Q163" s="57">
        <v>0</v>
      </c>
      <c r="R163" s="57">
        <v>0</v>
      </c>
      <c r="S163" s="58">
        <v>0</v>
      </c>
      <c r="T163" s="57">
        <v>0</v>
      </c>
      <c r="U163" s="57">
        <v>0</v>
      </c>
      <c r="V163" s="57">
        <v>0</v>
      </c>
      <c r="W163" s="53">
        <v>0</v>
      </c>
      <c r="X163" s="57">
        <v>0</v>
      </c>
      <c r="Y163" s="53">
        <v>0</v>
      </c>
      <c r="Z163" s="29"/>
      <c r="AA163" s="51">
        <v>0</v>
      </c>
      <c r="AB163" s="51">
        <v>0</v>
      </c>
      <c r="AC163" s="51">
        <v>0</v>
      </c>
      <c r="AD163" s="51">
        <v>0</v>
      </c>
      <c r="AE163" s="51">
        <v>0</v>
      </c>
      <c r="AF163" s="51">
        <v>0</v>
      </c>
      <c r="AG163" s="51">
        <v>0</v>
      </c>
      <c r="AH163" s="51">
        <v>0</v>
      </c>
      <c r="AI163" s="51">
        <v>0</v>
      </c>
      <c r="AJ163" s="32">
        <v>162460</v>
      </c>
      <c r="AK163" s="29"/>
      <c r="AL163" s="60"/>
    </row>
    <row r="164" spans="1:38" s="61" customFormat="1" x14ac:dyDescent="0.25">
      <c r="A164" s="73">
        <v>155</v>
      </c>
      <c r="B164" s="72" t="s">
        <v>113</v>
      </c>
      <c r="C164" s="71">
        <v>800176807</v>
      </c>
      <c r="D164" s="28" t="s">
        <v>53</v>
      </c>
      <c r="E164" s="51" t="s">
        <v>73</v>
      </c>
      <c r="F164" s="28"/>
      <c r="G164" s="33">
        <v>711423</v>
      </c>
      <c r="H164" s="86">
        <v>43616</v>
      </c>
      <c r="I164" s="31">
        <v>20190617</v>
      </c>
      <c r="J164" s="32">
        <v>602180</v>
      </c>
      <c r="K164" s="53">
        <v>0</v>
      </c>
      <c r="L164" s="53">
        <v>0</v>
      </c>
      <c r="M164" s="53">
        <v>0</v>
      </c>
      <c r="N164" s="53">
        <v>0</v>
      </c>
      <c r="O164" s="53">
        <v>0</v>
      </c>
      <c r="P164" s="53">
        <v>0</v>
      </c>
      <c r="Q164" s="57">
        <v>0</v>
      </c>
      <c r="R164" s="57">
        <v>0</v>
      </c>
      <c r="S164" s="58">
        <v>0</v>
      </c>
      <c r="T164" s="57">
        <v>0</v>
      </c>
      <c r="U164" s="57">
        <v>0</v>
      </c>
      <c r="V164" s="57">
        <v>0</v>
      </c>
      <c r="W164" s="53">
        <v>0</v>
      </c>
      <c r="X164" s="57">
        <v>0</v>
      </c>
      <c r="Y164" s="53">
        <v>0</v>
      </c>
      <c r="Z164" s="29"/>
      <c r="AA164" s="51">
        <v>0</v>
      </c>
      <c r="AB164" s="51">
        <v>0</v>
      </c>
      <c r="AC164" s="51">
        <v>0</v>
      </c>
      <c r="AD164" s="51">
        <v>0</v>
      </c>
      <c r="AE164" s="51">
        <v>0</v>
      </c>
      <c r="AF164" s="51">
        <v>0</v>
      </c>
      <c r="AG164" s="51">
        <v>0</v>
      </c>
      <c r="AH164" s="51">
        <v>0</v>
      </c>
      <c r="AI164" s="51">
        <v>0</v>
      </c>
      <c r="AJ164" s="32">
        <v>602180</v>
      </c>
      <c r="AK164" s="29"/>
      <c r="AL164" s="60"/>
    </row>
    <row r="165" spans="1:38" s="61" customFormat="1" x14ac:dyDescent="0.25">
      <c r="A165" s="73">
        <v>156</v>
      </c>
      <c r="B165" s="72" t="s">
        <v>113</v>
      </c>
      <c r="C165" s="71">
        <v>800176807</v>
      </c>
      <c r="D165" s="28" t="s">
        <v>53</v>
      </c>
      <c r="E165" s="51" t="s">
        <v>73</v>
      </c>
      <c r="F165" s="28" t="s">
        <v>54</v>
      </c>
      <c r="G165" s="33">
        <v>801266</v>
      </c>
      <c r="H165" s="86">
        <v>43738</v>
      </c>
      <c r="I165" s="31">
        <v>20191022</v>
      </c>
      <c r="J165" s="32">
        <v>11250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7">
        <v>0</v>
      </c>
      <c r="R165" s="57">
        <v>0</v>
      </c>
      <c r="S165" s="58">
        <v>0</v>
      </c>
      <c r="T165" s="57">
        <v>0</v>
      </c>
      <c r="U165" s="57">
        <v>0</v>
      </c>
      <c r="V165" s="57">
        <v>0</v>
      </c>
      <c r="W165" s="53">
        <v>0</v>
      </c>
      <c r="X165" s="57">
        <v>0</v>
      </c>
      <c r="Y165" s="53">
        <v>0</v>
      </c>
      <c r="Z165" s="29"/>
      <c r="AA165" s="51">
        <v>0</v>
      </c>
      <c r="AB165" s="51">
        <v>0</v>
      </c>
      <c r="AC165" s="51">
        <v>0</v>
      </c>
      <c r="AD165" s="51">
        <v>0</v>
      </c>
      <c r="AE165" s="51">
        <v>0</v>
      </c>
      <c r="AF165" s="51">
        <v>0</v>
      </c>
      <c r="AG165" s="51">
        <v>0</v>
      </c>
      <c r="AH165" s="51">
        <v>0</v>
      </c>
      <c r="AI165" s="51">
        <v>0</v>
      </c>
      <c r="AJ165" s="32">
        <v>11250</v>
      </c>
      <c r="AK165" s="29"/>
      <c r="AL165" s="60"/>
    </row>
    <row r="166" spans="1:38" s="61" customFormat="1" x14ac:dyDescent="0.25">
      <c r="A166" s="73">
        <v>157</v>
      </c>
      <c r="B166" s="72" t="s">
        <v>113</v>
      </c>
      <c r="C166" s="71">
        <v>800176807</v>
      </c>
      <c r="D166" s="28" t="s">
        <v>53</v>
      </c>
      <c r="E166" s="51" t="s">
        <v>73</v>
      </c>
      <c r="F166" s="28"/>
      <c r="G166" s="33">
        <v>5901</v>
      </c>
      <c r="H166" s="86">
        <v>43746</v>
      </c>
      <c r="I166" s="31">
        <v>20191022</v>
      </c>
      <c r="J166" s="32">
        <v>621408</v>
      </c>
      <c r="K166" s="53">
        <v>0</v>
      </c>
      <c r="L166" s="53">
        <v>0</v>
      </c>
      <c r="M166" s="53">
        <v>0</v>
      </c>
      <c r="N166" s="53">
        <v>0</v>
      </c>
      <c r="O166" s="53">
        <v>0</v>
      </c>
      <c r="P166" s="53">
        <v>0</v>
      </c>
      <c r="Q166" s="57">
        <v>0</v>
      </c>
      <c r="R166" s="57">
        <v>0</v>
      </c>
      <c r="S166" s="58">
        <v>0</v>
      </c>
      <c r="T166" s="57">
        <v>0</v>
      </c>
      <c r="U166" s="57">
        <v>0</v>
      </c>
      <c r="V166" s="57">
        <v>0</v>
      </c>
      <c r="W166" s="53">
        <v>0</v>
      </c>
      <c r="X166" s="57">
        <v>0</v>
      </c>
      <c r="Y166" s="53">
        <v>0</v>
      </c>
      <c r="Z166" s="29"/>
      <c r="AA166" s="51">
        <v>0</v>
      </c>
      <c r="AB166" s="51">
        <v>0</v>
      </c>
      <c r="AC166" s="51">
        <v>0</v>
      </c>
      <c r="AD166" s="51">
        <v>0</v>
      </c>
      <c r="AE166" s="51">
        <v>0</v>
      </c>
      <c r="AF166" s="51">
        <v>0</v>
      </c>
      <c r="AG166" s="51">
        <v>0</v>
      </c>
      <c r="AH166" s="51">
        <v>0</v>
      </c>
      <c r="AI166" s="51">
        <v>0</v>
      </c>
      <c r="AJ166" s="32">
        <v>621408</v>
      </c>
      <c r="AK166" s="29"/>
      <c r="AL166" s="60"/>
    </row>
    <row r="167" spans="1:38" s="61" customFormat="1" x14ac:dyDescent="0.25">
      <c r="A167" s="73">
        <v>158</v>
      </c>
      <c r="B167" s="72" t="s">
        <v>113</v>
      </c>
      <c r="C167" s="71">
        <v>800176807</v>
      </c>
      <c r="D167" s="28" t="s">
        <v>53</v>
      </c>
      <c r="E167" s="51" t="s">
        <v>73</v>
      </c>
      <c r="F167" s="28"/>
      <c r="G167" s="33">
        <v>5941</v>
      </c>
      <c r="H167" s="86">
        <v>43769</v>
      </c>
      <c r="I167" s="31">
        <v>20191205</v>
      </c>
      <c r="J167" s="32">
        <v>969508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7">
        <v>0</v>
      </c>
      <c r="R167" s="57">
        <v>0</v>
      </c>
      <c r="S167" s="58">
        <v>0</v>
      </c>
      <c r="T167" s="57">
        <v>0</v>
      </c>
      <c r="U167" s="57">
        <v>0</v>
      </c>
      <c r="V167" s="57">
        <v>0</v>
      </c>
      <c r="W167" s="53">
        <v>0</v>
      </c>
      <c r="X167" s="57">
        <v>0</v>
      </c>
      <c r="Y167" s="53">
        <v>0</v>
      </c>
      <c r="Z167" s="29"/>
      <c r="AA167" s="51">
        <v>0</v>
      </c>
      <c r="AB167" s="51">
        <v>0</v>
      </c>
      <c r="AC167" s="51">
        <v>0</v>
      </c>
      <c r="AD167" s="51">
        <v>0</v>
      </c>
      <c r="AE167" s="51">
        <v>0</v>
      </c>
      <c r="AF167" s="51">
        <v>0</v>
      </c>
      <c r="AG167" s="51">
        <v>0</v>
      </c>
      <c r="AH167" s="51">
        <v>0</v>
      </c>
      <c r="AI167" s="51">
        <v>0</v>
      </c>
      <c r="AJ167" s="32">
        <v>969508</v>
      </c>
      <c r="AK167" s="29"/>
      <c r="AL167" s="60"/>
    </row>
    <row r="168" spans="1:38" s="61" customFormat="1" x14ac:dyDescent="0.25">
      <c r="A168" s="73">
        <v>159</v>
      </c>
      <c r="B168" s="72" t="s">
        <v>113</v>
      </c>
      <c r="C168" s="71">
        <v>800176807</v>
      </c>
      <c r="D168" s="28" t="s">
        <v>53</v>
      </c>
      <c r="E168" s="51" t="s">
        <v>73</v>
      </c>
      <c r="F168" s="28" t="s">
        <v>54</v>
      </c>
      <c r="G168" s="33">
        <v>802266</v>
      </c>
      <c r="H168" s="86">
        <v>43769</v>
      </c>
      <c r="I168" s="31">
        <v>20191205</v>
      </c>
      <c r="J168" s="32">
        <v>60000</v>
      </c>
      <c r="K168" s="53">
        <v>0</v>
      </c>
      <c r="L168" s="53">
        <v>0</v>
      </c>
      <c r="M168" s="53">
        <v>0</v>
      </c>
      <c r="N168" s="53">
        <v>0</v>
      </c>
      <c r="O168" s="53">
        <v>0</v>
      </c>
      <c r="P168" s="53">
        <v>0</v>
      </c>
      <c r="Q168" s="57">
        <v>0</v>
      </c>
      <c r="R168" s="57">
        <v>0</v>
      </c>
      <c r="S168" s="58">
        <v>0</v>
      </c>
      <c r="T168" s="57">
        <v>0</v>
      </c>
      <c r="U168" s="57">
        <v>0</v>
      </c>
      <c r="V168" s="57">
        <v>0</v>
      </c>
      <c r="W168" s="53">
        <v>0</v>
      </c>
      <c r="X168" s="57">
        <v>0</v>
      </c>
      <c r="Y168" s="53">
        <v>0</v>
      </c>
      <c r="Z168" s="29"/>
      <c r="AA168" s="51">
        <v>0</v>
      </c>
      <c r="AB168" s="51">
        <v>0</v>
      </c>
      <c r="AC168" s="51">
        <v>0</v>
      </c>
      <c r="AD168" s="51">
        <v>0</v>
      </c>
      <c r="AE168" s="51">
        <v>0</v>
      </c>
      <c r="AF168" s="51">
        <v>0</v>
      </c>
      <c r="AG168" s="51">
        <v>0</v>
      </c>
      <c r="AH168" s="51">
        <v>0</v>
      </c>
      <c r="AI168" s="51">
        <v>0</v>
      </c>
      <c r="AJ168" s="32">
        <v>60000</v>
      </c>
      <c r="AK168" s="29"/>
      <c r="AL168" s="60"/>
    </row>
    <row r="169" spans="1:38" s="61" customFormat="1" x14ac:dyDescent="0.25">
      <c r="A169" s="73">
        <v>160</v>
      </c>
      <c r="B169" s="72" t="s">
        <v>113</v>
      </c>
      <c r="C169" s="71">
        <v>800176807</v>
      </c>
      <c r="D169" s="28" t="s">
        <v>53</v>
      </c>
      <c r="E169" s="51" t="s">
        <v>73</v>
      </c>
      <c r="F169" s="28"/>
      <c r="G169" s="33">
        <v>802990</v>
      </c>
      <c r="H169" s="86">
        <v>43799</v>
      </c>
      <c r="I169" s="31">
        <v>20191218</v>
      </c>
      <c r="J169" s="32">
        <v>89040</v>
      </c>
      <c r="K169" s="53">
        <v>0</v>
      </c>
      <c r="L169" s="53">
        <v>0</v>
      </c>
      <c r="M169" s="53">
        <v>0</v>
      </c>
      <c r="N169" s="53">
        <v>0</v>
      </c>
      <c r="O169" s="53">
        <v>0</v>
      </c>
      <c r="P169" s="53">
        <v>0</v>
      </c>
      <c r="Q169" s="57">
        <v>0</v>
      </c>
      <c r="R169" s="57">
        <v>0</v>
      </c>
      <c r="S169" s="58">
        <v>0</v>
      </c>
      <c r="T169" s="57">
        <v>0</v>
      </c>
      <c r="U169" s="57">
        <v>0</v>
      </c>
      <c r="V169" s="57">
        <v>0</v>
      </c>
      <c r="W169" s="53">
        <v>0</v>
      </c>
      <c r="X169" s="57">
        <v>0</v>
      </c>
      <c r="Y169" s="53">
        <v>0</v>
      </c>
      <c r="Z169" s="29"/>
      <c r="AA169" s="51">
        <v>0</v>
      </c>
      <c r="AB169" s="51">
        <v>0</v>
      </c>
      <c r="AC169" s="51">
        <v>0</v>
      </c>
      <c r="AD169" s="51">
        <v>0</v>
      </c>
      <c r="AE169" s="51">
        <v>0</v>
      </c>
      <c r="AF169" s="51">
        <v>0</v>
      </c>
      <c r="AG169" s="51">
        <v>0</v>
      </c>
      <c r="AH169" s="51">
        <v>0</v>
      </c>
      <c r="AI169" s="51">
        <v>0</v>
      </c>
      <c r="AJ169" s="32">
        <v>89040</v>
      </c>
      <c r="AK169" s="29"/>
      <c r="AL169" s="60"/>
    </row>
    <row r="170" spans="1:38" s="61" customFormat="1" x14ac:dyDescent="0.25">
      <c r="A170" s="73">
        <v>161</v>
      </c>
      <c r="B170" s="72" t="s">
        <v>113</v>
      </c>
      <c r="C170" s="71">
        <v>800176807</v>
      </c>
      <c r="D170" s="28" t="s">
        <v>53</v>
      </c>
      <c r="E170" s="51" t="s">
        <v>73</v>
      </c>
      <c r="F170" s="28"/>
      <c r="G170" s="33">
        <v>6000</v>
      </c>
      <c r="H170" s="86">
        <v>43808</v>
      </c>
      <c r="I170" s="31">
        <v>20191218</v>
      </c>
      <c r="J170" s="32">
        <v>1746835</v>
      </c>
      <c r="K170" s="53">
        <v>0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57">
        <v>0</v>
      </c>
      <c r="R170" s="57">
        <v>0</v>
      </c>
      <c r="S170" s="58">
        <v>0</v>
      </c>
      <c r="T170" s="57">
        <v>0</v>
      </c>
      <c r="U170" s="57">
        <v>0</v>
      </c>
      <c r="V170" s="57">
        <v>0</v>
      </c>
      <c r="W170" s="53">
        <v>0</v>
      </c>
      <c r="X170" s="57">
        <v>0</v>
      </c>
      <c r="Y170" s="53">
        <v>0</v>
      </c>
      <c r="Z170" s="29"/>
      <c r="AA170" s="51">
        <v>0</v>
      </c>
      <c r="AB170" s="51">
        <v>0</v>
      </c>
      <c r="AC170" s="51">
        <v>0</v>
      </c>
      <c r="AD170" s="51">
        <v>0</v>
      </c>
      <c r="AE170" s="51">
        <v>0</v>
      </c>
      <c r="AF170" s="51">
        <v>0</v>
      </c>
      <c r="AG170" s="51">
        <v>0</v>
      </c>
      <c r="AH170" s="51">
        <v>0</v>
      </c>
      <c r="AI170" s="51">
        <v>0</v>
      </c>
      <c r="AJ170" s="32">
        <v>1746835</v>
      </c>
      <c r="AK170" s="29"/>
      <c r="AL170" s="60"/>
    </row>
    <row r="171" spans="1:38" s="61" customFormat="1" x14ac:dyDescent="0.25">
      <c r="A171" s="73">
        <v>162</v>
      </c>
      <c r="B171" s="27" t="s">
        <v>114</v>
      </c>
      <c r="C171" s="71">
        <v>12973389</v>
      </c>
      <c r="D171" s="37" t="s">
        <v>52</v>
      </c>
      <c r="E171" s="51" t="s">
        <v>73</v>
      </c>
      <c r="F171" s="38"/>
      <c r="G171" s="30">
        <v>29289</v>
      </c>
      <c r="H171" s="80">
        <v>43454</v>
      </c>
      <c r="I171" s="46">
        <v>20190122</v>
      </c>
      <c r="J171" s="47">
        <v>327000</v>
      </c>
      <c r="K171" s="53">
        <v>0</v>
      </c>
      <c r="L171" s="53">
        <v>0</v>
      </c>
      <c r="M171" s="53">
        <v>0</v>
      </c>
      <c r="N171" s="53">
        <v>0</v>
      </c>
      <c r="O171" s="53">
        <v>0</v>
      </c>
      <c r="P171" s="53">
        <v>0</v>
      </c>
      <c r="Q171" s="57">
        <v>0</v>
      </c>
      <c r="R171" s="57">
        <v>0</v>
      </c>
      <c r="S171" s="58">
        <v>0</v>
      </c>
      <c r="T171" s="57">
        <v>0</v>
      </c>
      <c r="U171" s="57">
        <v>0</v>
      </c>
      <c r="V171" s="57">
        <v>0</v>
      </c>
      <c r="W171" s="53">
        <v>0</v>
      </c>
      <c r="X171" s="57">
        <v>0</v>
      </c>
      <c r="Y171" s="53">
        <v>0</v>
      </c>
      <c r="Z171" s="29"/>
      <c r="AA171" s="51">
        <v>0</v>
      </c>
      <c r="AB171" s="51">
        <v>0</v>
      </c>
      <c r="AC171" s="51">
        <v>0</v>
      </c>
      <c r="AD171" s="51">
        <v>0</v>
      </c>
      <c r="AE171" s="51">
        <v>0</v>
      </c>
      <c r="AF171" s="51">
        <v>0</v>
      </c>
      <c r="AG171" s="51">
        <v>0</v>
      </c>
      <c r="AH171" s="51">
        <v>0</v>
      </c>
      <c r="AI171" s="51">
        <v>0</v>
      </c>
      <c r="AJ171" s="47">
        <v>327000</v>
      </c>
      <c r="AK171" s="29"/>
      <c r="AL171" s="60"/>
    </row>
    <row r="172" spans="1:38" s="61" customFormat="1" x14ac:dyDescent="0.25">
      <c r="A172" s="73">
        <v>163</v>
      </c>
      <c r="B172" s="27" t="s">
        <v>114</v>
      </c>
      <c r="C172" s="71">
        <v>12973389</v>
      </c>
      <c r="D172" s="37" t="s">
        <v>52</v>
      </c>
      <c r="E172" s="51" t="s">
        <v>73</v>
      </c>
      <c r="F172" s="38"/>
      <c r="G172" s="30">
        <v>29570</v>
      </c>
      <c r="H172" s="80">
        <v>43563</v>
      </c>
      <c r="I172" s="48">
        <v>20190618</v>
      </c>
      <c r="J172" s="32">
        <v>333600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7">
        <v>0</v>
      </c>
      <c r="R172" s="57">
        <v>0</v>
      </c>
      <c r="S172" s="58">
        <v>0</v>
      </c>
      <c r="T172" s="57">
        <v>0</v>
      </c>
      <c r="U172" s="57">
        <v>0</v>
      </c>
      <c r="V172" s="57">
        <v>0</v>
      </c>
      <c r="W172" s="53">
        <v>0</v>
      </c>
      <c r="X172" s="57">
        <v>0</v>
      </c>
      <c r="Y172" s="53">
        <v>0</v>
      </c>
      <c r="Z172" s="29"/>
      <c r="AA172" s="51">
        <v>0</v>
      </c>
      <c r="AB172" s="51">
        <v>0</v>
      </c>
      <c r="AC172" s="51">
        <v>0</v>
      </c>
      <c r="AD172" s="51">
        <v>0</v>
      </c>
      <c r="AE172" s="51">
        <v>0</v>
      </c>
      <c r="AF172" s="51">
        <v>0</v>
      </c>
      <c r="AG172" s="51">
        <v>0</v>
      </c>
      <c r="AH172" s="51">
        <v>0</v>
      </c>
      <c r="AI172" s="51">
        <v>0</v>
      </c>
      <c r="AJ172" s="32">
        <v>333600</v>
      </c>
      <c r="AK172" s="29"/>
      <c r="AL172" s="60"/>
    </row>
    <row r="173" spans="1:38" s="61" customFormat="1" x14ac:dyDescent="0.25">
      <c r="A173" s="73">
        <v>164</v>
      </c>
      <c r="B173" s="27" t="s">
        <v>114</v>
      </c>
      <c r="C173" s="71">
        <v>12973389</v>
      </c>
      <c r="D173" s="28" t="s">
        <v>52</v>
      </c>
      <c r="E173" s="51" t="s">
        <v>73</v>
      </c>
      <c r="F173" s="38"/>
      <c r="G173" s="30">
        <v>30378</v>
      </c>
      <c r="H173" s="80">
        <v>43714</v>
      </c>
      <c r="I173" s="46">
        <v>20191016</v>
      </c>
      <c r="J173" s="32">
        <v>333600</v>
      </c>
      <c r="K173" s="53">
        <v>0</v>
      </c>
      <c r="L173" s="53">
        <v>0</v>
      </c>
      <c r="M173" s="53">
        <v>0</v>
      </c>
      <c r="N173" s="53">
        <v>0</v>
      </c>
      <c r="O173" s="53">
        <v>0</v>
      </c>
      <c r="P173" s="53">
        <v>0</v>
      </c>
      <c r="Q173" s="57">
        <v>0</v>
      </c>
      <c r="R173" s="57">
        <v>0</v>
      </c>
      <c r="S173" s="58">
        <v>0</v>
      </c>
      <c r="T173" s="57">
        <v>0</v>
      </c>
      <c r="U173" s="57">
        <v>0</v>
      </c>
      <c r="V173" s="57">
        <v>0</v>
      </c>
      <c r="W173" s="53">
        <v>0</v>
      </c>
      <c r="X173" s="57">
        <v>0</v>
      </c>
      <c r="Y173" s="53">
        <v>0</v>
      </c>
      <c r="Z173" s="29"/>
      <c r="AA173" s="51">
        <v>0</v>
      </c>
      <c r="AB173" s="51">
        <v>0</v>
      </c>
      <c r="AC173" s="51">
        <v>0</v>
      </c>
      <c r="AD173" s="51">
        <v>0</v>
      </c>
      <c r="AE173" s="51">
        <v>0</v>
      </c>
      <c r="AF173" s="51">
        <v>0</v>
      </c>
      <c r="AG173" s="51">
        <v>0</v>
      </c>
      <c r="AH173" s="51">
        <v>0</v>
      </c>
      <c r="AI173" s="51">
        <v>0</v>
      </c>
      <c r="AJ173" s="32">
        <v>333600</v>
      </c>
      <c r="AK173" s="29"/>
      <c r="AL173" s="60"/>
    </row>
    <row r="174" spans="1:38" s="61" customFormat="1" x14ac:dyDescent="0.25">
      <c r="A174" s="73">
        <v>165</v>
      </c>
      <c r="B174" s="72" t="s">
        <v>113</v>
      </c>
      <c r="C174" s="71">
        <v>814006248</v>
      </c>
      <c r="D174" s="37" t="s">
        <v>51</v>
      </c>
      <c r="E174" s="51" t="s">
        <v>73</v>
      </c>
      <c r="F174" s="49"/>
      <c r="G174" s="30">
        <v>4208</v>
      </c>
      <c r="H174" s="80">
        <v>43617</v>
      </c>
      <c r="I174" s="50">
        <v>20190617</v>
      </c>
      <c r="J174" s="32">
        <v>385981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7">
        <v>0</v>
      </c>
      <c r="R174" s="57">
        <v>0</v>
      </c>
      <c r="S174" s="58">
        <v>0</v>
      </c>
      <c r="T174" s="57">
        <v>0</v>
      </c>
      <c r="U174" s="57">
        <v>0</v>
      </c>
      <c r="V174" s="57">
        <v>0</v>
      </c>
      <c r="W174" s="53">
        <v>0</v>
      </c>
      <c r="X174" s="57">
        <v>0</v>
      </c>
      <c r="Y174" s="53">
        <v>0</v>
      </c>
      <c r="Z174" s="49"/>
      <c r="AA174" s="51">
        <v>0</v>
      </c>
      <c r="AB174" s="51">
        <v>0</v>
      </c>
      <c r="AC174" s="51">
        <v>0</v>
      </c>
      <c r="AD174" s="51">
        <v>0</v>
      </c>
      <c r="AE174" s="51">
        <v>0</v>
      </c>
      <c r="AF174" s="51">
        <v>0</v>
      </c>
      <c r="AG174" s="51">
        <v>0</v>
      </c>
      <c r="AH174" s="51">
        <v>0</v>
      </c>
      <c r="AI174" s="51">
        <v>0</v>
      </c>
      <c r="AJ174" s="67">
        <f>+J174-L174-Q174-U174-AC174-AF174</f>
        <v>385981</v>
      </c>
      <c r="AK174" s="67"/>
      <c r="AL174" s="30"/>
    </row>
    <row r="175" spans="1:38" s="61" customFormat="1" x14ac:dyDescent="0.25">
      <c r="A175" s="73">
        <v>166</v>
      </c>
      <c r="B175" s="72" t="s">
        <v>113</v>
      </c>
      <c r="C175" s="71">
        <v>814006248</v>
      </c>
      <c r="D175" s="37" t="s">
        <v>51</v>
      </c>
      <c r="E175" s="51" t="s">
        <v>73</v>
      </c>
      <c r="F175" s="49"/>
      <c r="G175" s="30">
        <v>4188</v>
      </c>
      <c r="H175" s="80">
        <v>43616</v>
      </c>
      <c r="I175" s="50">
        <v>20190617</v>
      </c>
      <c r="J175" s="32">
        <v>70964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7">
        <v>0</v>
      </c>
      <c r="R175" s="57">
        <v>0</v>
      </c>
      <c r="S175" s="58">
        <v>0</v>
      </c>
      <c r="T175" s="57">
        <v>0</v>
      </c>
      <c r="U175" s="57">
        <v>0</v>
      </c>
      <c r="V175" s="57">
        <v>0</v>
      </c>
      <c r="W175" s="53">
        <v>0</v>
      </c>
      <c r="X175" s="57">
        <v>0</v>
      </c>
      <c r="Y175" s="53">
        <v>0</v>
      </c>
      <c r="Z175" s="49"/>
      <c r="AA175" s="51">
        <v>0</v>
      </c>
      <c r="AB175" s="51">
        <v>0</v>
      </c>
      <c r="AC175" s="51">
        <v>0</v>
      </c>
      <c r="AD175" s="51">
        <v>0</v>
      </c>
      <c r="AE175" s="51">
        <v>0</v>
      </c>
      <c r="AF175" s="51">
        <v>0</v>
      </c>
      <c r="AG175" s="51">
        <v>0</v>
      </c>
      <c r="AH175" s="51">
        <v>0</v>
      </c>
      <c r="AI175" s="51">
        <v>0</v>
      </c>
      <c r="AJ175" s="32">
        <v>70964</v>
      </c>
      <c r="AK175" s="32"/>
      <c r="AL175" s="30"/>
    </row>
    <row r="176" spans="1:38" s="61" customFormat="1" x14ac:dyDescent="0.25">
      <c r="A176" s="73">
        <v>167</v>
      </c>
      <c r="B176" s="72" t="s">
        <v>113</v>
      </c>
      <c r="C176" s="71">
        <v>814006248</v>
      </c>
      <c r="D176" s="37" t="s">
        <v>51</v>
      </c>
      <c r="E176" s="51" t="s">
        <v>73</v>
      </c>
      <c r="F176" s="49" t="s">
        <v>50</v>
      </c>
      <c r="G176" s="30">
        <v>35213</v>
      </c>
      <c r="H176" s="80">
        <v>43607</v>
      </c>
      <c r="I176" s="50">
        <v>20190619</v>
      </c>
      <c r="J176" s="32">
        <v>11088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7">
        <v>0</v>
      </c>
      <c r="R176" s="57">
        <v>0</v>
      </c>
      <c r="S176" s="58">
        <v>0</v>
      </c>
      <c r="T176" s="57">
        <v>0</v>
      </c>
      <c r="U176" s="57">
        <v>0</v>
      </c>
      <c r="V176" s="57">
        <v>0</v>
      </c>
      <c r="W176" s="53">
        <v>0</v>
      </c>
      <c r="X176" s="57">
        <v>0</v>
      </c>
      <c r="Y176" s="53">
        <v>0</v>
      </c>
      <c r="Z176" s="49"/>
      <c r="AA176" s="51">
        <v>0</v>
      </c>
      <c r="AB176" s="51">
        <v>0</v>
      </c>
      <c r="AC176" s="51">
        <v>0</v>
      </c>
      <c r="AD176" s="51">
        <v>0</v>
      </c>
      <c r="AE176" s="51">
        <v>0</v>
      </c>
      <c r="AF176" s="51">
        <v>0</v>
      </c>
      <c r="AG176" s="51">
        <v>0</v>
      </c>
      <c r="AH176" s="51">
        <v>0</v>
      </c>
      <c r="AI176" s="51">
        <v>0</v>
      </c>
      <c r="AJ176" s="32">
        <v>11088</v>
      </c>
      <c r="AK176" s="32"/>
      <c r="AL176" s="30"/>
    </row>
    <row r="177" spans="1:38" s="61" customFormat="1" x14ac:dyDescent="0.25">
      <c r="A177" s="73">
        <v>168</v>
      </c>
      <c r="B177" s="72" t="s">
        <v>113</v>
      </c>
      <c r="C177" s="71">
        <v>814006248</v>
      </c>
      <c r="D177" s="37" t="s">
        <v>51</v>
      </c>
      <c r="E177" s="51" t="s">
        <v>73</v>
      </c>
      <c r="F177" s="49"/>
      <c r="G177" s="30">
        <v>4240</v>
      </c>
      <c r="H177" s="80">
        <v>43648</v>
      </c>
      <c r="I177" s="50">
        <v>20190719</v>
      </c>
      <c r="J177" s="32">
        <v>253348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7">
        <v>0</v>
      </c>
      <c r="R177" s="57">
        <v>0</v>
      </c>
      <c r="S177" s="58">
        <v>0</v>
      </c>
      <c r="T177" s="57">
        <v>0</v>
      </c>
      <c r="U177" s="57">
        <v>0</v>
      </c>
      <c r="V177" s="57">
        <v>0</v>
      </c>
      <c r="W177" s="53">
        <v>0</v>
      </c>
      <c r="X177" s="57">
        <v>0</v>
      </c>
      <c r="Y177" s="53">
        <v>0</v>
      </c>
      <c r="Z177" s="49"/>
      <c r="AA177" s="51">
        <v>0</v>
      </c>
      <c r="AB177" s="51">
        <v>0</v>
      </c>
      <c r="AC177" s="51">
        <v>0</v>
      </c>
      <c r="AD177" s="51">
        <v>0</v>
      </c>
      <c r="AE177" s="51">
        <v>0</v>
      </c>
      <c r="AF177" s="51">
        <v>0</v>
      </c>
      <c r="AG177" s="51">
        <v>0</v>
      </c>
      <c r="AH177" s="51">
        <v>0</v>
      </c>
      <c r="AI177" s="51">
        <v>0</v>
      </c>
      <c r="AJ177" s="32">
        <v>253348</v>
      </c>
      <c r="AK177" s="32"/>
      <c r="AL177" s="30"/>
    </row>
    <row r="178" spans="1:38" s="61" customFormat="1" x14ac:dyDescent="0.25">
      <c r="A178" s="73">
        <v>169</v>
      </c>
      <c r="B178" s="72" t="s">
        <v>113</v>
      </c>
      <c r="C178" s="71">
        <v>814006248</v>
      </c>
      <c r="D178" s="37" t="s">
        <v>51</v>
      </c>
      <c r="E178" s="51" t="s">
        <v>73</v>
      </c>
      <c r="F178" s="49"/>
      <c r="G178" s="30">
        <v>4239</v>
      </c>
      <c r="H178" s="80">
        <v>43648</v>
      </c>
      <c r="I178" s="50">
        <v>20190719</v>
      </c>
      <c r="J178" s="32">
        <v>589293</v>
      </c>
      <c r="K178" s="53">
        <v>0</v>
      </c>
      <c r="L178" s="53">
        <v>0</v>
      </c>
      <c r="M178" s="53">
        <v>0</v>
      </c>
      <c r="N178" s="53">
        <v>0</v>
      </c>
      <c r="O178" s="53">
        <v>0</v>
      </c>
      <c r="P178" s="53">
        <v>0</v>
      </c>
      <c r="Q178" s="57">
        <v>0</v>
      </c>
      <c r="R178" s="57">
        <v>0</v>
      </c>
      <c r="S178" s="58">
        <v>0</v>
      </c>
      <c r="T178" s="57">
        <v>0</v>
      </c>
      <c r="U178" s="57">
        <v>0</v>
      </c>
      <c r="V178" s="57">
        <v>0</v>
      </c>
      <c r="W178" s="53">
        <v>0</v>
      </c>
      <c r="X178" s="57">
        <v>0</v>
      </c>
      <c r="Y178" s="53">
        <v>0</v>
      </c>
      <c r="Z178" s="49"/>
      <c r="AA178" s="51">
        <v>0</v>
      </c>
      <c r="AB178" s="51">
        <v>0</v>
      </c>
      <c r="AC178" s="51">
        <v>0</v>
      </c>
      <c r="AD178" s="51">
        <v>0</v>
      </c>
      <c r="AE178" s="51">
        <v>0</v>
      </c>
      <c r="AF178" s="51">
        <v>0</v>
      </c>
      <c r="AG178" s="51">
        <v>0</v>
      </c>
      <c r="AH178" s="51">
        <v>0</v>
      </c>
      <c r="AI178" s="51">
        <v>0</v>
      </c>
      <c r="AJ178" s="32">
        <v>589293</v>
      </c>
      <c r="AK178" s="32"/>
      <c r="AL178" s="30"/>
    </row>
    <row r="179" spans="1:38" s="69" customFormat="1" x14ac:dyDescent="0.25">
      <c r="A179" s="73">
        <v>170</v>
      </c>
      <c r="B179" s="72" t="s">
        <v>113</v>
      </c>
      <c r="C179" s="71">
        <v>814006248</v>
      </c>
      <c r="D179" s="37" t="s">
        <v>51</v>
      </c>
      <c r="E179" s="51" t="s">
        <v>73</v>
      </c>
      <c r="F179" s="49" t="s">
        <v>50</v>
      </c>
      <c r="G179" s="30">
        <v>36898</v>
      </c>
      <c r="H179" s="80">
        <v>43654</v>
      </c>
      <c r="I179" s="46">
        <v>20190902</v>
      </c>
      <c r="J179" s="32">
        <v>2366230</v>
      </c>
      <c r="K179" s="53">
        <v>0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7">
        <v>0</v>
      </c>
      <c r="R179" s="57">
        <v>0</v>
      </c>
      <c r="S179" s="58">
        <v>0</v>
      </c>
      <c r="T179" s="57">
        <v>0</v>
      </c>
      <c r="U179" s="57">
        <v>0</v>
      </c>
      <c r="V179" s="57">
        <v>0</v>
      </c>
      <c r="W179" s="53">
        <v>0</v>
      </c>
      <c r="X179" s="57">
        <v>0</v>
      </c>
      <c r="Y179" s="53">
        <v>0</v>
      </c>
      <c r="Z179" s="68"/>
      <c r="AA179" s="51">
        <v>0</v>
      </c>
      <c r="AB179" s="51">
        <v>0</v>
      </c>
      <c r="AC179" s="51">
        <v>0</v>
      </c>
      <c r="AD179" s="51">
        <v>0</v>
      </c>
      <c r="AE179" s="51">
        <v>0</v>
      </c>
      <c r="AF179" s="51">
        <v>0</v>
      </c>
      <c r="AG179" s="51">
        <v>0</v>
      </c>
      <c r="AH179" s="51">
        <v>0</v>
      </c>
      <c r="AI179" s="51">
        <v>0</v>
      </c>
      <c r="AJ179" s="32">
        <v>2366230</v>
      </c>
      <c r="AK179" s="32"/>
      <c r="AL179" s="68"/>
    </row>
    <row r="180" spans="1:38" s="61" customFormat="1" x14ac:dyDescent="0.25">
      <c r="A180" s="73">
        <v>171</v>
      </c>
      <c r="B180" s="72" t="s">
        <v>113</v>
      </c>
      <c r="C180" s="71">
        <v>814006248</v>
      </c>
      <c r="D180" s="37" t="s">
        <v>51</v>
      </c>
      <c r="E180" s="51" t="s">
        <v>73</v>
      </c>
      <c r="F180" s="30"/>
      <c r="G180" s="30">
        <v>4283</v>
      </c>
      <c r="H180" s="80">
        <v>43710</v>
      </c>
      <c r="I180" s="46">
        <v>20190920</v>
      </c>
      <c r="J180" s="32">
        <v>572624</v>
      </c>
      <c r="K180" s="53">
        <v>0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7">
        <v>0</v>
      </c>
      <c r="R180" s="57">
        <v>0</v>
      </c>
      <c r="S180" s="58">
        <v>0</v>
      </c>
      <c r="T180" s="57">
        <v>0</v>
      </c>
      <c r="U180" s="57">
        <v>0</v>
      </c>
      <c r="V180" s="57">
        <v>0</v>
      </c>
      <c r="W180" s="53">
        <v>0</v>
      </c>
      <c r="X180" s="57">
        <v>0</v>
      </c>
      <c r="Y180" s="53">
        <v>0</v>
      </c>
      <c r="Z180" s="30"/>
      <c r="AA180" s="51">
        <v>0</v>
      </c>
      <c r="AB180" s="51">
        <v>0</v>
      </c>
      <c r="AC180" s="51">
        <v>0</v>
      </c>
      <c r="AD180" s="51">
        <v>0</v>
      </c>
      <c r="AE180" s="51">
        <v>0</v>
      </c>
      <c r="AF180" s="51">
        <v>0</v>
      </c>
      <c r="AG180" s="51">
        <v>0</v>
      </c>
      <c r="AH180" s="51">
        <v>0</v>
      </c>
      <c r="AI180" s="51">
        <v>0</v>
      </c>
      <c r="AJ180" s="32">
        <v>572624</v>
      </c>
      <c r="AK180" s="32"/>
      <c r="AL180" s="30"/>
    </row>
    <row r="181" spans="1:38" s="61" customFormat="1" x14ac:dyDescent="0.25">
      <c r="A181" s="73">
        <v>172</v>
      </c>
      <c r="B181" s="72" t="s">
        <v>113</v>
      </c>
      <c r="C181" s="71">
        <v>814006248</v>
      </c>
      <c r="D181" s="37" t="s">
        <v>51</v>
      </c>
      <c r="E181" s="51" t="s">
        <v>73</v>
      </c>
      <c r="F181" s="30"/>
      <c r="G181" s="30">
        <v>4354</v>
      </c>
      <c r="H181" s="80">
        <v>43770</v>
      </c>
      <c r="I181" s="46">
        <v>20191127</v>
      </c>
      <c r="J181" s="32">
        <v>892539</v>
      </c>
      <c r="K181" s="53">
        <v>0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7">
        <v>0</v>
      </c>
      <c r="R181" s="57">
        <v>0</v>
      </c>
      <c r="S181" s="58">
        <v>0</v>
      </c>
      <c r="T181" s="57">
        <v>0</v>
      </c>
      <c r="U181" s="57">
        <v>0</v>
      </c>
      <c r="V181" s="57">
        <v>0</v>
      </c>
      <c r="W181" s="53">
        <v>0</v>
      </c>
      <c r="X181" s="57">
        <v>0</v>
      </c>
      <c r="Y181" s="53">
        <v>0</v>
      </c>
      <c r="Z181" s="30"/>
      <c r="AA181" s="51">
        <v>0</v>
      </c>
      <c r="AB181" s="51">
        <v>0</v>
      </c>
      <c r="AC181" s="51">
        <v>0</v>
      </c>
      <c r="AD181" s="51">
        <v>0</v>
      </c>
      <c r="AE181" s="51">
        <v>0</v>
      </c>
      <c r="AF181" s="51">
        <v>0</v>
      </c>
      <c r="AG181" s="51">
        <v>0</v>
      </c>
      <c r="AH181" s="51">
        <v>0</v>
      </c>
      <c r="AI181" s="51">
        <v>0</v>
      </c>
      <c r="AJ181" s="32">
        <v>892539</v>
      </c>
      <c r="AK181" s="32"/>
      <c r="AL181" s="30"/>
    </row>
    <row r="182" spans="1:38" s="61" customFormat="1" x14ac:dyDescent="0.25">
      <c r="A182" s="73">
        <v>173</v>
      </c>
      <c r="B182" s="72" t="s">
        <v>113</v>
      </c>
      <c r="C182" s="71">
        <v>814006248</v>
      </c>
      <c r="D182" s="37" t="s">
        <v>51</v>
      </c>
      <c r="E182" s="51" t="s">
        <v>73</v>
      </c>
      <c r="F182" s="30"/>
      <c r="G182" s="30">
        <v>39793</v>
      </c>
      <c r="H182" s="80">
        <v>43738</v>
      </c>
      <c r="I182" s="46">
        <v>20191205</v>
      </c>
      <c r="J182" s="32">
        <v>10508516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7">
        <v>0</v>
      </c>
      <c r="R182" s="57">
        <v>0</v>
      </c>
      <c r="S182" s="58">
        <v>0</v>
      </c>
      <c r="T182" s="57">
        <v>0</v>
      </c>
      <c r="U182" s="57">
        <v>0</v>
      </c>
      <c r="V182" s="57">
        <v>0</v>
      </c>
      <c r="W182" s="53">
        <v>0</v>
      </c>
      <c r="X182" s="57">
        <v>0</v>
      </c>
      <c r="Y182" s="53">
        <v>0</v>
      </c>
      <c r="Z182" s="30"/>
      <c r="AA182" s="51">
        <v>0</v>
      </c>
      <c r="AB182" s="51">
        <v>0</v>
      </c>
      <c r="AC182" s="51">
        <v>0</v>
      </c>
      <c r="AD182" s="51">
        <v>0</v>
      </c>
      <c r="AE182" s="51">
        <v>0</v>
      </c>
      <c r="AF182" s="51">
        <v>0</v>
      </c>
      <c r="AG182" s="51">
        <v>0</v>
      </c>
      <c r="AH182" s="51">
        <v>0</v>
      </c>
      <c r="AI182" s="51">
        <v>0</v>
      </c>
      <c r="AJ182" s="32">
        <v>10508516</v>
      </c>
      <c r="AK182" s="32"/>
      <c r="AL182" s="30"/>
    </row>
    <row r="183" spans="1:38" s="61" customFormat="1" x14ac:dyDescent="0.25">
      <c r="A183" s="73">
        <v>174</v>
      </c>
      <c r="B183" s="72" t="s">
        <v>113</v>
      </c>
      <c r="C183" s="71">
        <v>814006248</v>
      </c>
      <c r="D183" s="37" t="s">
        <v>51</v>
      </c>
      <c r="E183" s="51" t="s">
        <v>73</v>
      </c>
      <c r="F183" s="30"/>
      <c r="G183" s="30">
        <v>4330</v>
      </c>
      <c r="H183" s="80">
        <v>43740</v>
      </c>
      <c r="I183" s="46">
        <v>20191205</v>
      </c>
      <c r="J183" s="32">
        <v>233600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7">
        <v>0</v>
      </c>
      <c r="R183" s="57">
        <v>0</v>
      </c>
      <c r="S183" s="58">
        <v>0</v>
      </c>
      <c r="T183" s="57">
        <v>0</v>
      </c>
      <c r="U183" s="57">
        <v>0</v>
      </c>
      <c r="V183" s="57">
        <v>0</v>
      </c>
      <c r="W183" s="53">
        <v>0</v>
      </c>
      <c r="X183" s="57">
        <v>0</v>
      </c>
      <c r="Y183" s="53">
        <v>0</v>
      </c>
      <c r="Z183" s="30"/>
      <c r="AA183" s="51">
        <v>0</v>
      </c>
      <c r="AB183" s="51">
        <v>0</v>
      </c>
      <c r="AC183" s="51">
        <v>0</v>
      </c>
      <c r="AD183" s="51">
        <v>0</v>
      </c>
      <c r="AE183" s="51">
        <v>0</v>
      </c>
      <c r="AF183" s="51">
        <v>0</v>
      </c>
      <c r="AG183" s="51">
        <v>0</v>
      </c>
      <c r="AH183" s="51">
        <v>0</v>
      </c>
      <c r="AI183" s="51">
        <v>0</v>
      </c>
      <c r="AJ183" s="32">
        <v>233600</v>
      </c>
      <c r="AK183" s="32"/>
      <c r="AL183" s="30"/>
    </row>
    <row r="184" spans="1:38" s="61" customFormat="1" x14ac:dyDescent="0.25">
      <c r="A184" s="73">
        <v>175</v>
      </c>
      <c r="B184" s="72" t="s">
        <v>113</v>
      </c>
      <c r="C184" s="71">
        <v>814006248</v>
      </c>
      <c r="D184" s="37" t="s">
        <v>51</v>
      </c>
      <c r="E184" s="51" t="s">
        <v>73</v>
      </c>
      <c r="F184" s="30"/>
      <c r="G184" s="30">
        <v>4378</v>
      </c>
      <c r="H184" s="80">
        <v>43801</v>
      </c>
      <c r="I184" s="46">
        <v>20191218</v>
      </c>
      <c r="J184" s="32">
        <v>716491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7">
        <v>0</v>
      </c>
      <c r="R184" s="57">
        <v>0</v>
      </c>
      <c r="S184" s="58">
        <v>0</v>
      </c>
      <c r="T184" s="57">
        <v>0</v>
      </c>
      <c r="U184" s="57">
        <v>0</v>
      </c>
      <c r="V184" s="57">
        <v>0</v>
      </c>
      <c r="W184" s="53">
        <v>0</v>
      </c>
      <c r="X184" s="57">
        <v>0</v>
      </c>
      <c r="Y184" s="53">
        <v>0</v>
      </c>
      <c r="Z184" s="30"/>
      <c r="AA184" s="51">
        <v>0</v>
      </c>
      <c r="AB184" s="51">
        <v>0</v>
      </c>
      <c r="AC184" s="51">
        <v>0</v>
      </c>
      <c r="AD184" s="51">
        <v>0</v>
      </c>
      <c r="AE184" s="51">
        <v>0</v>
      </c>
      <c r="AF184" s="51">
        <v>0</v>
      </c>
      <c r="AG184" s="51">
        <v>0</v>
      </c>
      <c r="AH184" s="51">
        <v>0</v>
      </c>
      <c r="AI184" s="51">
        <v>0</v>
      </c>
      <c r="AJ184" s="32">
        <v>716491</v>
      </c>
      <c r="AK184" s="32"/>
      <c r="AL184" s="30"/>
    </row>
    <row r="185" spans="1:38" x14ac:dyDescent="0.25">
      <c r="I185" s="26"/>
    </row>
  </sheetData>
  <autoFilter ref="A9:AL184"/>
  <mergeCells count="2">
    <mergeCell ref="D7:R7"/>
    <mergeCell ref="S7:AJ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2637E-0E7E-4379-8909-70C771920A29}">
  <ds:schemaRefs>
    <ds:schemaRef ds:uri="http://purl.org/dc/dcmitype/"/>
    <ds:schemaRef ds:uri="http://purl.org/dc/terms/"/>
    <ds:schemaRef ds:uri="http://schemas.microsoft.com/sharepoint/v3/fields"/>
    <ds:schemaRef ds:uri="http://schemas.microsoft.com/sharepoint/v3"/>
    <ds:schemaRef ds:uri="b6565643-c00f-44ce-b5d1-532a85e43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c59cac2-4a0b-49e5-b878-56577be8299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FORMATO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Reportes Sispro</cp:lastModifiedBy>
  <dcterms:created xsi:type="dcterms:W3CDTF">2020-05-12T22:12:59Z</dcterms:created>
  <dcterms:modified xsi:type="dcterms:W3CDTF">2020-09-04T16:11:47Z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